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oc211.bsv.sanro.tocho.local\52503農林水産部農業振興課普及担当\〇３ 東京農業アカデミー・担い手\・ ○指導農業士\〇要綱・要領・審査会設置要領\２認定要領\R04~認定要領(R040630一部改正）\"/>
    </mc:Choice>
  </mc:AlternateContent>
  <bookViews>
    <workbookView xWindow="0" yWindow="0" windowWidth="18495" windowHeight="7335"/>
  </bookViews>
  <sheets>
    <sheet name="指導農業士認定要領様式2－2" sheetId="1" r:id="rId1"/>
  </sheets>
  <definedNames>
    <definedName name="_xlnm.Print_Area" localSheetId="0">'指導農業士認定要領様式2－2'!$A$1:$Q$57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4" i="1" l="1"/>
  <c r="E43" i="1"/>
  <c r="I55" i="1" s="1"/>
  <c r="O31" i="1"/>
  <c r="O30" i="1"/>
  <c r="O28" i="1"/>
  <c r="S24" i="1"/>
  <c r="T24" i="1" s="1"/>
  <c r="S19" i="1"/>
  <c r="T19" i="1" s="1"/>
  <c r="J10" i="1"/>
  <c r="H10" i="1"/>
  <c r="F10" i="1"/>
  <c r="D10" i="1"/>
</calcChain>
</file>

<file path=xl/sharedStrings.xml><?xml version="1.0" encoding="utf-8"?>
<sst xmlns="http://schemas.openxmlformats.org/spreadsheetml/2006/main" count="95" uniqueCount="88">
  <si>
    <t>様式第２号－２（第２の１、２関係）</t>
    <rPh sb="0" eb="2">
      <t>ヨウシキ</t>
    </rPh>
    <rPh sb="2" eb="3">
      <t>ダイ</t>
    </rPh>
    <rPh sb="4" eb="5">
      <t>ゴウ</t>
    </rPh>
    <phoneticPr fontId="3"/>
  </si>
  <si>
    <t>　　　年　　月　　日時点</t>
    <rPh sb="3" eb="4">
      <t>ネン</t>
    </rPh>
    <rPh sb="6" eb="7">
      <t>ツキ</t>
    </rPh>
    <rPh sb="9" eb="10">
      <t>ニチ</t>
    </rPh>
    <rPh sb="10" eb="12">
      <t>ジテン</t>
    </rPh>
    <phoneticPr fontId="3"/>
  </si>
  <si>
    <t xml:space="preserve">  農業経営調書</t>
    <rPh sb="2" eb="4">
      <t>ノウギョウ</t>
    </rPh>
    <rPh sb="4" eb="5">
      <t>ヘ</t>
    </rPh>
    <rPh sb="5" eb="6">
      <t>エイ</t>
    </rPh>
    <rPh sb="6" eb="7">
      <t>チョウ</t>
    </rPh>
    <rPh sb="7" eb="8">
      <t>ショ</t>
    </rPh>
    <phoneticPr fontId="3"/>
  </si>
  <si>
    <t>①経営農用地面積</t>
    <rPh sb="1" eb="3">
      <t>ケイエイ</t>
    </rPh>
    <rPh sb="3" eb="6">
      <t>ノウヨウチ</t>
    </rPh>
    <rPh sb="6" eb="8">
      <t>メンセキ</t>
    </rPh>
    <phoneticPr fontId="3"/>
  </si>
  <si>
    <t>都内</t>
    <rPh sb="0" eb="1">
      <t>ト</t>
    </rPh>
    <rPh sb="1" eb="2">
      <t>ウチ</t>
    </rPh>
    <phoneticPr fontId="3"/>
  </si>
  <si>
    <t>都外</t>
    <rPh sb="0" eb="1">
      <t>ト</t>
    </rPh>
    <rPh sb="1" eb="2">
      <t>ソト</t>
    </rPh>
    <phoneticPr fontId="3"/>
  </si>
  <si>
    <t>備考</t>
    <rPh sb="0" eb="2">
      <t>ビコウ</t>
    </rPh>
    <phoneticPr fontId="3"/>
  </si>
  <si>
    <t>市街化区域</t>
    <rPh sb="0" eb="3">
      <t>シガイカ</t>
    </rPh>
    <rPh sb="3" eb="5">
      <t>クイキ</t>
    </rPh>
    <phoneticPr fontId="3"/>
  </si>
  <si>
    <t>　　　（内生産緑地）</t>
    <phoneticPr fontId="3"/>
  </si>
  <si>
    <r>
      <t>　市街化区域以外</t>
    </r>
    <r>
      <rPr>
        <vertAlign val="superscript"/>
        <sz val="10.5"/>
        <rFont val="ＭＳ 明朝"/>
        <family val="1"/>
        <charset val="128"/>
      </rPr>
      <t>※</t>
    </r>
    <rPh sb="1" eb="4">
      <t>シガイカ</t>
    </rPh>
    <rPh sb="4" eb="6">
      <t>クイキ</t>
    </rPh>
    <rPh sb="6" eb="8">
      <t>イガイ</t>
    </rPh>
    <phoneticPr fontId="3"/>
  </si>
  <si>
    <t>所有地　(a)</t>
    <rPh sb="0" eb="3">
      <t>ショユウチ</t>
    </rPh>
    <phoneticPr fontId="3"/>
  </si>
  <si>
    <t>借入地　(a)</t>
    <rPh sb="0" eb="2">
      <t>シャクニュウ</t>
    </rPh>
    <rPh sb="2" eb="3">
      <t>チ</t>
    </rPh>
    <phoneticPr fontId="3"/>
  </si>
  <si>
    <t>合計 　(a)</t>
    <rPh sb="0" eb="2">
      <t>ゴウケイ</t>
    </rPh>
    <phoneticPr fontId="3"/>
  </si>
  <si>
    <t>（うち施設 (㎡)）</t>
    <phoneticPr fontId="3"/>
  </si>
  <si>
    <t>※　市街化調整区域、非線引き都市計画区域（島しょ地域の多くが該当）、及び、都市計画区域外が該当する。</t>
    <rPh sb="2" eb="5">
      <t>シガイカ</t>
    </rPh>
    <rPh sb="5" eb="7">
      <t>チョウセイ</t>
    </rPh>
    <rPh sb="7" eb="9">
      <t>クイキ</t>
    </rPh>
    <rPh sb="14" eb="16">
      <t>トシ</t>
    </rPh>
    <rPh sb="16" eb="18">
      <t>ケイカク</t>
    </rPh>
    <rPh sb="18" eb="20">
      <t>クイキ</t>
    </rPh>
    <rPh sb="21" eb="22">
      <t>トウ</t>
    </rPh>
    <rPh sb="24" eb="26">
      <t>チイキ</t>
    </rPh>
    <rPh sb="27" eb="28">
      <t>オオ</t>
    </rPh>
    <rPh sb="30" eb="32">
      <t>ガイトウ</t>
    </rPh>
    <rPh sb="34" eb="35">
      <t>オヨ</t>
    </rPh>
    <rPh sb="45" eb="47">
      <t>ガイトウ</t>
    </rPh>
    <phoneticPr fontId="3"/>
  </si>
  <si>
    <t>②労働力</t>
    <rPh sb="1" eb="4">
      <t>ロウドウリョク</t>
    </rPh>
    <phoneticPr fontId="3"/>
  </si>
  <si>
    <t>家族労働力 (名）</t>
    <rPh sb="0" eb="2">
      <t>カゾク</t>
    </rPh>
    <rPh sb="2" eb="5">
      <t>ロウドウリョク</t>
    </rPh>
    <rPh sb="7" eb="8">
      <t>メイ</t>
    </rPh>
    <phoneticPr fontId="3"/>
  </si>
  <si>
    <t>うち男性</t>
    <rPh sb="2" eb="4">
      <t>ダンセイ</t>
    </rPh>
    <phoneticPr fontId="3"/>
  </si>
  <si>
    <t>うち女性</t>
    <rPh sb="2" eb="4">
      <t>ジョセイ</t>
    </rPh>
    <phoneticPr fontId="3"/>
  </si>
  <si>
    <t>家族以外の労働力 (名）</t>
    <rPh sb="0" eb="2">
      <t>カゾク</t>
    </rPh>
    <rPh sb="2" eb="4">
      <t>イガイ</t>
    </rPh>
    <rPh sb="5" eb="8">
      <t>ロウドウリョク</t>
    </rPh>
    <phoneticPr fontId="3"/>
  </si>
  <si>
    <t>うち常時雇</t>
    <rPh sb="2" eb="4">
      <t>ジョウジ</t>
    </rPh>
    <rPh sb="4" eb="5">
      <t>ヤトイ</t>
    </rPh>
    <phoneticPr fontId="3"/>
  </si>
  <si>
    <t>うち臨時雇</t>
    <rPh sb="2" eb="4">
      <t>リンジ</t>
    </rPh>
    <rPh sb="4" eb="5">
      <t>ヤト</t>
    </rPh>
    <phoneticPr fontId="3"/>
  </si>
  <si>
    <t>うちボランティア</t>
    <phoneticPr fontId="3"/>
  </si>
  <si>
    <t>③経営部門</t>
    <rPh sb="1" eb="3">
      <t>ケイエイ</t>
    </rPh>
    <rPh sb="3" eb="5">
      <t>ブモン</t>
    </rPh>
    <phoneticPr fontId="3"/>
  </si>
  <si>
    <t>野菜</t>
    <rPh sb="0" eb="2">
      <t>ヤサイ</t>
    </rPh>
    <phoneticPr fontId="3"/>
  </si>
  <si>
    <t>花</t>
    <rPh sb="0" eb="1">
      <t>ハナ</t>
    </rPh>
    <phoneticPr fontId="3"/>
  </si>
  <si>
    <t>植木</t>
    <rPh sb="0" eb="2">
      <t>ウエキ</t>
    </rPh>
    <phoneticPr fontId="3"/>
  </si>
  <si>
    <t>果樹</t>
    <rPh sb="0" eb="2">
      <t>カジュ</t>
    </rPh>
    <phoneticPr fontId="3"/>
  </si>
  <si>
    <t>酪農</t>
    <rPh sb="0" eb="2">
      <t>ラクノウ</t>
    </rPh>
    <phoneticPr fontId="3"/>
  </si>
  <si>
    <t>養豚</t>
    <rPh sb="0" eb="2">
      <t>ヨウトン</t>
    </rPh>
    <phoneticPr fontId="3"/>
  </si>
  <si>
    <t>養鶏</t>
    <rPh sb="0" eb="2">
      <t>ヨウケイ</t>
    </rPh>
    <phoneticPr fontId="3"/>
  </si>
  <si>
    <t>加工</t>
    <rPh sb="0" eb="2">
      <t>カコウ</t>
    </rPh>
    <phoneticPr fontId="3"/>
  </si>
  <si>
    <t>体験農園</t>
    <rPh sb="0" eb="2">
      <t>タイケン</t>
    </rPh>
    <rPh sb="2" eb="4">
      <t>ノウエン</t>
    </rPh>
    <phoneticPr fontId="3"/>
  </si>
  <si>
    <t>摘取、観光等</t>
    <rPh sb="0" eb="1">
      <t>ツ</t>
    </rPh>
    <rPh sb="1" eb="2">
      <t>ト</t>
    </rPh>
    <rPh sb="3" eb="5">
      <t>カンコウ</t>
    </rPh>
    <rPh sb="5" eb="6">
      <t>トウ</t>
    </rPh>
    <phoneticPr fontId="3"/>
  </si>
  <si>
    <t>畝売等</t>
    <rPh sb="2" eb="3">
      <t>トウ</t>
    </rPh>
    <phoneticPr fontId="3"/>
  </si>
  <si>
    <t>その他</t>
    <rPh sb="2" eb="3">
      <t>タ</t>
    </rPh>
    <phoneticPr fontId="3"/>
  </si>
  <si>
    <t>売上割合（％）</t>
    <rPh sb="0" eb="2">
      <t>ウリアゲ</t>
    </rPh>
    <rPh sb="2" eb="4">
      <t>ワリアイ</t>
    </rPh>
    <phoneticPr fontId="3"/>
  </si>
  <si>
    <t>←売上割合の合計が１００％になると、"TRUE"になります</t>
    <rPh sb="1" eb="3">
      <t>ウリアゲ</t>
    </rPh>
    <rPh sb="3" eb="5">
      <t>ワリアイ</t>
    </rPh>
    <rPh sb="6" eb="8">
      <t>ゴウケイ</t>
    </rPh>
    <phoneticPr fontId="3"/>
  </si>
  <si>
    <t>※　部門名は、経営内容等により適した項目がない場合は、適宜書き換えてください</t>
    <rPh sb="2" eb="4">
      <t>ブモン</t>
    </rPh>
    <rPh sb="4" eb="5">
      <t>メイ</t>
    </rPh>
    <rPh sb="7" eb="9">
      <t>ケイエイ</t>
    </rPh>
    <rPh sb="9" eb="11">
      <t>ナイヨウ</t>
    </rPh>
    <rPh sb="11" eb="12">
      <t>トウ</t>
    </rPh>
    <rPh sb="15" eb="16">
      <t>テキ</t>
    </rPh>
    <rPh sb="18" eb="20">
      <t>コウモク</t>
    </rPh>
    <rPh sb="23" eb="25">
      <t>バアイ</t>
    </rPh>
    <rPh sb="27" eb="29">
      <t>テキギ</t>
    </rPh>
    <rPh sb="29" eb="30">
      <t>カ</t>
    </rPh>
    <rPh sb="31" eb="32">
      <t>カ</t>
    </rPh>
    <phoneticPr fontId="3"/>
  </si>
  <si>
    <t>④販売先</t>
    <rPh sb="1" eb="4">
      <t>ハンバイサキ</t>
    </rPh>
    <phoneticPr fontId="3"/>
  </si>
  <si>
    <t>市場</t>
    <rPh sb="0" eb="2">
      <t>シジョウ</t>
    </rPh>
    <phoneticPr fontId="3"/>
  </si>
  <si>
    <t>契約</t>
    <rPh sb="0" eb="2">
      <t>ケイヤク</t>
    </rPh>
    <phoneticPr fontId="3"/>
  </si>
  <si>
    <t>直売</t>
    <rPh sb="0" eb="2">
      <t>チョクバイ</t>
    </rPh>
    <phoneticPr fontId="3"/>
  </si>
  <si>
    <t>スーパー</t>
    <phoneticPr fontId="3"/>
  </si>
  <si>
    <t>生協</t>
    <rPh sb="0" eb="2">
      <t>セイキョウ</t>
    </rPh>
    <phoneticPr fontId="3"/>
  </si>
  <si>
    <t>共同</t>
    <rPh sb="0" eb="2">
      <t>キョウドウ</t>
    </rPh>
    <phoneticPr fontId="3"/>
  </si>
  <si>
    <t>個人</t>
    <rPh sb="0" eb="2">
      <t>コジン</t>
    </rPh>
    <phoneticPr fontId="3"/>
  </si>
  <si>
    <t>ＥＣ</t>
    <phoneticPr fontId="3"/>
  </si>
  <si>
    <t>※　販売先の項目は、販売状況等により適した項目がない場合は、適宜書き加え・書き換えをしてください</t>
    <rPh sb="2" eb="5">
      <t>ハンバイサキ</t>
    </rPh>
    <rPh sb="6" eb="8">
      <t>コウモク</t>
    </rPh>
    <rPh sb="10" eb="12">
      <t>ハンバイ</t>
    </rPh>
    <rPh sb="12" eb="14">
      <t>ジョウキョウ</t>
    </rPh>
    <rPh sb="30" eb="32">
      <t>テキギ</t>
    </rPh>
    <rPh sb="32" eb="33">
      <t>カ</t>
    </rPh>
    <rPh sb="34" eb="35">
      <t>クワ</t>
    </rPh>
    <rPh sb="37" eb="38">
      <t>カ</t>
    </rPh>
    <rPh sb="39" eb="40">
      <t>カ</t>
    </rPh>
    <phoneticPr fontId="3"/>
  </si>
  <si>
    <t>⑤生産状況</t>
    <rPh sb="1" eb="3">
      <t>セイサン</t>
    </rPh>
    <rPh sb="3" eb="5">
      <t>ジョウキョウ</t>
    </rPh>
    <phoneticPr fontId="3"/>
  </si>
  <si>
    <t>生産物(又は部門)名</t>
    <rPh sb="0" eb="3">
      <t>セイサンブツ</t>
    </rPh>
    <rPh sb="4" eb="5">
      <t>マタ</t>
    </rPh>
    <rPh sb="6" eb="8">
      <t>ブモン</t>
    </rPh>
    <rPh sb="9" eb="10">
      <t>メイ</t>
    </rPh>
    <phoneticPr fontId="3"/>
  </si>
  <si>
    <t>栽培面積(a)、飼養頭数・羽数、区画数等</t>
    <rPh sb="0" eb="2">
      <t>サイバイ</t>
    </rPh>
    <rPh sb="2" eb="4">
      <t>メンセキ</t>
    </rPh>
    <rPh sb="8" eb="9">
      <t>カ</t>
    </rPh>
    <rPh sb="9" eb="10">
      <t>ヤシナ</t>
    </rPh>
    <rPh sb="10" eb="12">
      <t>トウスウ</t>
    </rPh>
    <rPh sb="13" eb="15">
      <t>ハスウ</t>
    </rPh>
    <rPh sb="16" eb="18">
      <t>クカク</t>
    </rPh>
    <rPh sb="18" eb="19">
      <t>スウ</t>
    </rPh>
    <rPh sb="19" eb="20">
      <t>トウ</t>
    </rPh>
    <phoneticPr fontId="3"/>
  </si>
  <si>
    <t>（単位）</t>
    <rPh sb="1" eb="3">
      <t>タンイ</t>
    </rPh>
    <phoneticPr fontId="3"/>
  </si>
  <si>
    <t>総生産量 (kg)</t>
    <rPh sb="0" eb="1">
      <t>ソウ</t>
    </rPh>
    <rPh sb="1" eb="3">
      <t>セイサン</t>
    </rPh>
    <rPh sb="3" eb="4">
      <t>リョウ</t>
    </rPh>
    <phoneticPr fontId="3"/>
  </si>
  <si>
    <t>総販売額 (円)</t>
    <rPh sb="0" eb="1">
      <t>ソウ</t>
    </rPh>
    <rPh sb="1" eb="3">
      <t>ハンバイ</t>
    </rPh>
    <rPh sb="3" eb="4">
      <t>ガク</t>
    </rPh>
    <rPh sb="6" eb="7">
      <t>エン</t>
    </rPh>
    <phoneticPr fontId="3"/>
  </si>
  <si>
    <t>平均単価 (円/kg)</t>
    <rPh sb="0" eb="2">
      <t>ヘイキン</t>
    </rPh>
    <rPh sb="2" eb="4">
      <t>タンカ</t>
    </rPh>
    <rPh sb="6" eb="7">
      <t>エン</t>
    </rPh>
    <phoneticPr fontId="3"/>
  </si>
  <si>
    <t>※　生産物(又は部門)名は、生産状況等により適宜記入してください</t>
    <rPh sb="2" eb="5">
      <t>セイサンブツ</t>
    </rPh>
    <rPh sb="6" eb="7">
      <t>マタ</t>
    </rPh>
    <rPh sb="8" eb="10">
      <t>ブモン</t>
    </rPh>
    <rPh sb="11" eb="12">
      <t>メイ</t>
    </rPh>
    <rPh sb="14" eb="16">
      <t>セイサン</t>
    </rPh>
    <rPh sb="16" eb="18">
      <t>ジョウキョウ</t>
    </rPh>
    <rPh sb="18" eb="19">
      <t>トウ</t>
    </rPh>
    <rPh sb="22" eb="24">
      <t>テキギ</t>
    </rPh>
    <rPh sb="24" eb="26">
      <t>キニュウ</t>
    </rPh>
    <phoneticPr fontId="3"/>
  </si>
  <si>
    <t>⑥収支状況</t>
    <rPh sb="1" eb="3">
      <t>シュウシ</t>
    </rPh>
    <rPh sb="3" eb="5">
      <t>ジョウキョウ</t>
    </rPh>
    <phoneticPr fontId="3"/>
  </si>
  <si>
    <t>科目</t>
    <rPh sb="0" eb="1">
      <t>カ</t>
    </rPh>
    <rPh sb="1" eb="2">
      <t>メ</t>
    </rPh>
    <phoneticPr fontId="3"/>
  </si>
  <si>
    <t>金額（千円）</t>
    <rPh sb="0" eb="2">
      <t>キンガク</t>
    </rPh>
    <rPh sb="4" eb="5">
      <t>エン</t>
    </rPh>
    <phoneticPr fontId="3"/>
  </si>
  <si>
    <t>金額（千円）</t>
    <rPh sb="0" eb="2">
      <t>キンガク</t>
    </rPh>
    <rPh sb="3" eb="4">
      <t>セン</t>
    </rPh>
    <rPh sb="4" eb="5">
      <t>エン</t>
    </rPh>
    <phoneticPr fontId="3"/>
  </si>
  <si>
    <t>農業収入</t>
    <rPh sb="0" eb="1">
      <t>ノウ</t>
    </rPh>
    <rPh sb="1" eb="2">
      <t>ギョウ</t>
    </rPh>
    <rPh sb="2" eb="3">
      <t>オサム</t>
    </rPh>
    <rPh sb="3" eb="4">
      <t>イ</t>
    </rPh>
    <phoneticPr fontId="3"/>
  </si>
  <si>
    <t>修繕費</t>
    <rPh sb="0" eb="3">
      <t>シュウゼンヒ</t>
    </rPh>
    <phoneticPr fontId="3"/>
  </si>
  <si>
    <t>基幹部門農業収入</t>
    <rPh sb="0" eb="2">
      <t>キカン</t>
    </rPh>
    <rPh sb="2" eb="4">
      <t>ブモン</t>
    </rPh>
    <rPh sb="4" eb="6">
      <t>ノウギョウ</t>
    </rPh>
    <rPh sb="6" eb="8">
      <t>シュウニュウ</t>
    </rPh>
    <phoneticPr fontId="3"/>
  </si>
  <si>
    <t>動力光熱費</t>
    <rPh sb="0" eb="2">
      <t>ドウリョク</t>
    </rPh>
    <rPh sb="2" eb="5">
      <t>コウネツヒ</t>
    </rPh>
    <phoneticPr fontId="3"/>
  </si>
  <si>
    <t>その他農業収入</t>
    <rPh sb="2" eb="3">
      <t>タ</t>
    </rPh>
    <rPh sb="3" eb="5">
      <t>ノウギョウ</t>
    </rPh>
    <rPh sb="5" eb="7">
      <t>シュウニュウ</t>
    </rPh>
    <phoneticPr fontId="3"/>
  </si>
  <si>
    <t>作業用衣料費</t>
    <rPh sb="0" eb="3">
      <t>サギョウヨウ</t>
    </rPh>
    <rPh sb="3" eb="5">
      <t>イリョウ</t>
    </rPh>
    <rPh sb="5" eb="6">
      <t>ヒ</t>
    </rPh>
    <phoneticPr fontId="3"/>
  </si>
  <si>
    <t>農業共済掛金</t>
    <rPh sb="0" eb="2">
      <t>ノウギョウ</t>
    </rPh>
    <rPh sb="2" eb="4">
      <t>キョウサイ</t>
    </rPh>
    <rPh sb="4" eb="6">
      <t>カケキン</t>
    </rPh>
    <phoneticPr fontId="3"/>
  </si>
  <si>
    <t>収入計(A)</t>
    <rPh sb="0" eb="2">
      <t>シュウニュウ</t>
    </rPh>
    <rPh sb="2" eb="3">
      <t>ケイ</t>
    </rPh>
    <phoneticPr fontId="3"/>
  </si>
  <si>
    <t>荷造運賃手数料</t>
    <rPh sb="0" eb="4">
      <t>ニヅクリウンチン</t>
    </rPh>
    <rPh sb="4" eb="7">
      <t>テスウリョウ</t>
    </rPh>
    <phoneticPr fontId="3"/>
  </si>
  <si>
    <t>農業支出</t>
    <rPh sb="0" eb="1">
      <t>ノウ</t>
    </rPh>
    <rPh sb="1" eb="2">
      <t>ギョウ</t>
    </rPh>
    <rPh sb="2" eb="3">
      <t>シ</t>
    </rPh>
    <rPh sb="3" eb="4">
      <t>デ</t>
    </rPh>
    <phoneticPr fontId="3"/>
  </si>
  <si>
    <t>土地改良費</t>
    <rPh sb="0" eb="2">
      <t>トチ</t>
    </rPh>
    <rPh sb="2" eb="4">
      <t>カイリョウ</t>
    </rPh>
    <rPh sb="4" eb="5">
      <t>ヒ</t>
    </rPh>
    <phoneticPr fontId="3"/>
  </si>
  <si>
    <t>雇人費</t>
    <rPh sb="0" eb="1">
      <t>ヤトイ</t>
    </rPh>
    <rPh sb="1" eb="2">
      <t>ニン</t>
    </rPh>
    <rPh sb="2" eb="3">
      <t>ヒ</t>
    </rPh>
    <phoneticPr fontId="3"/>
  </si>
  <si>
    <t>地代・貸借費</t>
    <rPh sb="0" eb="2">
      <t>チダイ</t>
    </rPh>
    <rPh sb="3" eb="5">
      <t>タイシャク</t>
    </rPh>
    <rPh sb="5" eb="6">
      <t>ヒ</t>
    </rPh>
    <phoneticPr fontId="3"/>
  </si>
  <si>
    <t>雑費</t>
    <rPh sb="0" eb="2">
      <t>ザッピ</t>
    </rPh>
    <phoneticPr fontId="3"/>
  </si>
  <si>
    <t>減価償却費</t>
    <rPh sb="0" eb="5">
      <t>ゲンカショウキャクヒ</t>
    </rPh>
    <phoneticPr fontId="3"/>
  </si>
  <si>
    <t>その他(農業分）</t>
    <rPh sb="2" eb="3">
      <t>タ</t>
    </rPh>
    <rPh sb="4" eb="6">
      <t>ノウギョウ</t>
    </rPh>
    <rPh sb="6" eb="7">
      <t>ブン</t>
    </rPh>
    <phoneticPr fontId="3"/>
  </si>
  <si>
    <t>利子割引料</t>
    <rPh sb="0" eb="2">
      <t>リシ</t>
    </rPh>
    <rPh sb="2" eb="5">
      <t>ワリビキリョウ</t>
    </rPh>
    <phoneticPr fontId="3"/>
  </si>
  <si>
    <t>租税公課</t>
    <rPh sb="0" eb="2">
      <t>ソゼイ</t>
    </rPh>
    <rPh sb="2" eb="4">
      <t>コウカ</t>
    </rPh>
    <phoneticPr fontId="3"/>
  </si>
  <si>
    <t>種苗費</t>
    <rPh sb="0" eb="2">
      <t>シュビョウ</t>
    </rPh>
    <rPh sb="2" eb="3">
      <t>ヒ</t>
    </rPh>
    <phoneticPr fontId="3"/>
  </si>
  <si>
    <t>素畜費</t>
    <rPh sb="0" eb="1">
      <t>ソ</t>
    </rPh>
    <rPh sb="1" eb="2">
      <t>チク</t>
    </rPh>
    <rPh sb="2" eb="3">
      <t>ヒ</t>
    </rPh>
    <phoneticPr fontId="3"/>
  </si>
  <si>
    <t>肥料費</t>
    <rPh sb="0" eb="2">
      <t>ヒリョウ</t>
    </rPh>
    <rPh sb="2" eb="3">
      <t>ヒ</t>
    </rPh>
    <phoneticPr fontId="3"/>
  </si>
  <si>
    <t>飼料費</t>
    <rPh sb="0" eb="2">
      <t>シリョウ</t>
    </rPh>
    <rPh sb="2" eb="3">
      <t>ヒ</t>
    </rPh>
    <phoneticPr fontId="3"/>
  </si>
  <si>
    <t>農具費</t>
    <rPh sb="0" eb="2">
      <t>ノウグ</t>
    </rPh>
    <rPh sb="2" eb="3">
      <t>ヒ</t>
    </rPh>
    <phoneticPr fontId="3"/>
  </si>
  <si>
    <t>支出計(B)</t>
    <rPh sb="0" eb="2">
      <t>シシュツ</t>
    </rPh>
    <rPh sb="2" eb="3">
      <t>ケイ</t>
    </rPh>
    <phoneticPr fontId="3"/>
  </si>
  <si>
    <t>農薬衛生費</t>
    <rPh sb="0" eb="2">
      <t>ノウヤク</t>
    </rPh>
    <rPh sb="2" eb="5">
      <t>エイセイヒ</t>
    </rPh>
    <phoneticPr fontId="3"/>
  </si>
  <si>
    <t>農業所得
(A)－(B)</t>
    <rPh sb="0" eb="2">
      <t>ノウギョウ</t>
    </rPh>
    <rPh sb="2" eb="4">
      <t>ショトク</t>
    </rPh>
    <phoneticPr fontId="3"/>
  </si>
  <si>
    <t>諸材料費</t>
    <rPh sb="0" eb="1">
      <t>ショ</t>
    </rPh>
    <rPh sb="1" eb="4">
      <t>ザイリョウヒ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</si>
</sst>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&quot;a&quot;"/>
    <numFmt numFmtId="177" formatCode="General\ &quot;名&quot;"/>
    <numFmt numFmtId="178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name val="ＭＳ 明朝"/>
      <family val="1"/>
      <charset val="128"/>
    </font>
    <font>
      <sz val="8"/>
      <name val="ＭＳ 明朝"/>
      <family val="1"/>
      <charset val="128"/>
    </font>
    <font>
      <vertAlign val="superscript"/>
      <sz val="10.5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>
      <alignment vertical="center"/>
    </xf>
    <xf numFmtId="0" fontId="4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left" shrinkToFit="1"/>
    </xf>
    <xf numFmtId="0" fontId="5" fillId="2" borderId="5" xfId="0" applyFont="1" applyFill="1" applyBorder="1" applyAlignment="1">
      <alignment horizontal="left" shrinkToFit="1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76" fontId="2" fillId="2" borderId="11" xfId="0" applyNumberFormat="1" applyFont="1" applyFill="1" applyBorder="1" applyAlignment="1">
      <alignment vertical="center"/>
    </xf>
    <xf numFmtId="176" fontId="2" fillId="2" borderId="12" xfId="0" applyNumberFormat="1" applyFont="1" applyFill="1" applyBorder="1" applyAlignment="1">
      <alignment vertical="center"/>
    </xf>
    <xf numFmtId="176" fontId="2" fillId="2" borderId="13" xfId="0" applyNumberFormat="1" applyFont="1" applyFill="1" applyBorder="1" applyAlignment="1">
      <alignment vertical="center"/>
    </xf>
    <xf numFmtId="176" fontId="2" fillId="2" borderId="2" xfId="0" applyNumberFormat="1" applyFont="1" applyFill="1" applyBorder="1" applyAlignment="1">
      <alignment vertical="center"/>
    </xf>
    <xf numFmtId="176" fontId="2" fillId="2" borderId="7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177" fontId="2" fillId="2" borderId="2" xfId="0" applyNumberFormat="1" applyFont="1" applyFill="1" applyBorder="1" applyAlignment="1">
      <alignment horizontal="center" vertical="center"/>
    </xf>
    <xf numFmtId="177" fontId="2" fillId="2" borderId="7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 shrinkToFit="1"/>
    </xf>
    <xf numFmtId="177" fontId="2" fillId="2" borderId="1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shrinkToFit="1"/>
    </xf>
    <xf numFmtId="0" fontId="2" fillId="2" borderId="15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shrinkToFit="1"/>
    </xf>
    <xf numFmtId="0" fontId="7" fillId="2" borderId="18" xfId="0" applyFont="1" applyFill="1" applyBorder="1" applyAlignment="1">
      <alignment horizontal="center" vertical="center" wrapText="1"/>
    </xf>
    <xf numFmtId="178" fontId="2" fillId="2" borderId="18" xfId="0" applyNumberFormat="1" applyFont="1" applyFill="1" applyBorder="1" applyAlignment="1">
      <alignment vertical="center" shrinkToFit="1"/>
    </xf>
    <xf numFmtId="0" fontId="7" fillId="2" borderId="19" xfId="0" applyFont="1" applyFill="1" applyBorder="1" applyAlignment="1">
      <alignment horizontal="center" vertical="center" wrapText="1"/>
    </xf>
    <xf numFmtId="178" fontId="2" fillId="2" borderId="19" xfId="0" applyNumberFormat="1" applyFont="1" applyFill="1" applyBorder="1" applyAlignment="1">
      <alignment vertical="center" shrinkToFit="1"/>
    </xf>
    <xf numFmtId="0" fontId="2" fillId="2" borderId="1" xfId="0" applyFont="1" applyFill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vertical="center" shrinkToFit="1"/>
    </xf>
    <xf numFmtId="178" fontId="2" fillId="2" borderId="15" xfId="0" applyNumberFormat="1" applyFont="1" applyFill="1" applyBorder="1" applyAlignment="1">
      <alignment vertical="center" shrinkToFit="1"/>
    </xf>
    <xf numFmtId="0" fontId="2" fillId="2" borderId="0" xfId="0" applyFont="1" applyFill="1" applyBorder="1" applyAlignment="1">
      <alignment horizontal="center" vertical="center" wrapText="1"/>
    </xf>
    <xf numFmtId="178" fontId="2" fillId="2" borderId="0" xfId="0" applyNumberFormat="1" applyFont="1" applyFill="1" applyBorder="1" applyAlignment="1">
      <alignment vertical="center" shrinkToFit="1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38" fontId="2" fillId="2" borderId="2" xfId="1" applyFont="1" applyFill="1" applyBorder="1" applyAlignment="1">
      <alignment vertical="center"/>
    </xf>
    <xf numFmtId="38" fontId="2" fillId="2" borderId="7" xfId="1" applyFont="1" applyFill="1" applyBorder="1" applyAlignment="1">
      <alignment vertical="center"/>
    </xf>
    <xf numFmtId="38" fontId="2" fillId="2" borderId="3" xfId="1" applyFont="1" applyFill="1" applyBorder="1" applyAlignment="1">
      <alignment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38" fontId="2" fillId="2" borderId="4" xfId="1" applyFont="1" applyFill="1" applyBorder="1" applyAlignment="1">
      <alignment vertical="center"/>
    </xf>
    <xf numFmtId="38" fontId="2" fillId="2" borderId="6" xfId="1" applyFont="1" applyFill="1" applyBorder="1" applyAlignment="1">
      <alignment vertical="center"/>
    </xf>
    <xf numFmtId="38" fontId="2" fillId="2" borderId="2" xfId="1" applyFont="1" applyFill="1" applyBorder="1" applyAlignment="1">
      <alignment vertical="center"/>
    </xf>
    <xf numFmtId="38" fontId="2" fillId="2" borderId="7" xfId="1" applyFont="1" applyFill="1" applyBorder="1" applyAlignment="1">
      <alignment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38" fontId="2" fillId="2" borderId="26" xfId="1" applyFont="1" applyFill="1" applyBorder="1" applyAlignment="1">
      <alignment vertical="center"/>
    </xf>
    <xf numFmtId="38" fontId="2" fillId="2" borderId="28" xfId="1" applyFont="1" applyFill="1" applyBorder="1" applyAlignment="1">
      <alignment vertical="center"/>
    </xf>
    <xf numFmtId="38" fontId="2" fillId="2" borderId="17" xfId="1" applyFont="1" applyFill="1" applyBorder="1" applyAlignment="1">
      <alignment vertical="center"/>
    </xf>
    <xf numFmtId="38" fontId="2" fillId="2" borderId="8" xfId="1" applyFont="1" applyFill="1" applyBorder="1" applyAlignment="1">
      <alignment vertical="center"/>
    </xf>
    <xf numFmtId="38" fontId="2" fillId="2" borderId="1" xfId="1" applyFont="1" applyFill="1" applyBorder="1" applyAlignment="1">
      <alignment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38" fontId="2" fillId="2" borderId="22" xfId="1" applyFont="1" applyFill="1" applyBorder="1" applyAlignment="1">
      <alignment vertical="center"/>
    </xf>
    <xf numFmtId="0" fontId="9" fillId="2" borderId="30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38" fontId="2" fillId="2" borderId="32" xfId="1" applyFont="1" applyFill="1" applyBorder="1" applyAlignment="1">
      <alignment vertical="center"/>
    </xf>
    <xf numFmtId="38" fontId="2" fillId="2" borderId="31" xfId="1" applyFont="1" applyFill="1" applyBorder="1" applyAlignment="1">
      <alignment vertical="center"/>
    </xf>
    <xf numFmtId="0" fontId="9" fillId="2" borderId="33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38" fontId="2" fillId="2" borderId="9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U57"/>
  <sheetViews>
    <sheetView showZeros="0" tabSelected="1" view="pageBreakPreview" zoomScaleNormal="100" zoomScaleSheetLayoutView="100" workbookViewId="0">
      <selection activeCell="K37" sqref="K37"/>
    </sheetView>
  </sheetViews>
  <sheetFormatPr defaultColWidth="9" defaultRowHeight="12.75" x14ac:dyDescent="0.4"/>
  <cols>
    <col min="1" max="2" width="0.875" style="1" customWidth="1"/>
    <col min="3" max="3" width="18.875" style="1" customWidth="1"/>
    <col min="4" max="11" width="8.75" style="1" customWidth="1"/>
    <col min="12" max="12" width="9.5" style="1" customWidth="1"/>
    <col min="13" max="15" width="9" style="1"/>
    <col min="16" max="16" width="1.375" style="1" customWidth="1"/>
    <col min="17" max="17" width="1" style="1" customWidth="1"/>
    <col min="18" max="18" width="3.375" style="1" customWidth="1"/>
    <col min="19" max="20" width="9" style="1"/>
    <col min="21" max="21" width="36.625" style="1" bestFit="1" customWidth="1"/>
    <col min="22" max="16384" width="9" style="1"/>
  </cols>
  <sheetData>
    <row r="1" spans="3:17" ht="3.75" customHeight="1" x14ac:dyDescent="0.4"/>
    <row r="2" spans="3:17" x14ac:dyDescent="0.4">
      <c r="C2" s="1" t="s">
        <v>0</v>
      </c>
    </row>
    <row r="3" spans="3:17" x14ac:dyDescent="0.4">
      <c r="D3" s="2"/>
      <c r="E3" s="2"/>
      <c r="F3" s="2"/>
      <c r="G3" s="2"/>
      <c r="H3" s="2"/>
      <c r="I3" s="2"/>
      <c r="J3" s="2"/>
      <c r="K3" s="2"/>
      <c r="L3" s="2"/>
      <c r="M3" s="2"/>
      <c r="N3" s="3" t="s">
        <v>1</v>
      </c>
      <c r="O3" s="2"/>
      <c r="P3" s="2"/>
      <c r="Q3" s="2"/>
    </row>
    <row r="4" spans="3:17" ht="14.25" x14ac:dyDescent="0.4">
      <c r="D4" s="4"/>
      <c r="E4" s="4"/>
      <c r="F4" s="4"/>
      <c r="G4" s="4"/>
      <c r="H4" s="5" t="s">
        <v>2</v>
      </c>
      <c r="J4" s="4"/>
      <c r="K4" s="4"/>
    </row>
    <row r="5" spans="3:17" x14ac:dyDescent="0.4">
      <c r="C5" s="4" t="s">
        <v>3</v>
      </c>
      <c r="D5" s="4"/>
      <c r="E5" s="4"/>
      <c r="F5" s="4"/>
      <c r="G5" s="4"/>
      <c r="H5" s="4"/>
      <c r="I5" s="4"/>
      <c r="J5" s="4"/>
      <c r="K5" s="4"/>
    </row>
    <row r="6" spans="3:17" ht="13.5" customHeight="1" x14ac:dyDescent="0.4">
      <c r="C6" s="6"/>
      <c r="D6" s="7" t="s">
        <v>4</v>
      </c>
      <c r="E6" s="8"/>
      <c r="F6" s="8"/>
      <c r="G6" s="8"/>
      <c r="H6" s="8"/>
      <c r="I6" s="8"/>
      <c r="J6" s="9" t="s">
        <v>5</v>
      </c>
      <c r="K6" s="10"/>
      <c r="L6" s="9" t="s">
        <v>6</v>
      </c>
      <c r="M6" s="11"/>
      <c r="N6" s="11"/>
      <c r="O6" s="10"/>
    </row>
    <row r="7" spans="3:17" ht="18.75" customHeight="1" x14ac:dyDescent="0.15">
      <c r="C7" s="6"/>
      <c r="D7" s="12" t="s">
        <v>7</v>
      </c>
      <c r="E7" s="13"/>
      <c r="F7" s="14" t="s">
        <v>8</v>
      </c>
      <c r="G7" s="15"/>
      <c r="H7" s="16" t="s">
        <v>9</v>
      </c>
      <c r="I7" s="17"/>
      <c r="J7" s="18"/>
      <c r="K7" s="19"/>
      <c r="L7" s="18"/>
      <c r="M7" s="20"/>
      <c r="N7" s="20"/>
      <c r="O7" s="19"/>
    </row>
    <row r="8" spans="3:17" ht="20.25" customHeight="1" x14ac:dyDescent="0.4">
      <c r="C8" s="6" t="s">
        <v>10</v>
      </c>
      <c r="D8" s="21"/>
      <c r="E8" s="22"/>
      <c r="F8" s="22"/>
      <c r="G8" s="23"/>
      <c r="H8" s="24"/>
      <c r="I8" s="25"/>
      <c r="J8" s="24"/>
      <c r="K8" s="25"/>
      <c r="L8" s="16"/>
      <c r="M8" s="26"/>
      <c r="N8" s="26"/>
      <c r="O8" s="17"/>
    </row>
    <row r="9" spans="3:17" ht="20.25" customHeight="1" x14ac:dyDescent="0.4">
      <c r="C9" s="6" t="s">
        <v>11</v>
      </c>
      <c r="D9" s="21"/>
      <c r="E9" s="22"/>
      <c r="F9" s="22"/>
      <c r="G9" s="23"/>
      <c r="H9" s="24"/>
      <c r="I9" s="25"/>
      <c r="J9" s="24"/>
      <c r="K9" s="25"/>
      <c r="L9" s="16"/>
      <c r="M9" s="26"/>
      <c r="N9" s="26"/>
      <c r="O9" s="17"/>
    </row>
    <row r="10" spans="3:17" ht="20.25" customHeight="1" x14ac:dyDescent="0.4">
      <c r="C10" s="6" t="s">
        <v>12</v>
      </c>
      <c r="D10" s="21">
        <f>SUM(D8:E9)</f>
        <v>0</v>
      </c>
      <c r="E10" s="22"/>
      <c r="F10" s="22">
        <f>SUM(F8:G9)</f>
        <v>0</v>
      </c>
      <c r="G10" s="23"/>
      <c r="H10" s="24">
        <f>SUM(H8:I9)</f>
        <v>0</v>
      </c>
      <c r="I10" s="25"/>
      <c r="J10" s="24">
        <f>SUM(J8:K9)</f>
        <v>0</v>
      </c>
      <c r="K10" s="25"/>
      <c r="L10" s="16"/>
      <c r="M10" s="26"/>
      <c r="N10" s="26"/>
      <c r="O10" s="17"/>
    </row>
    <row r="11" spans="3:17" ht="15.75" customHeight="1" x14ac:dyDescent="0.4">
      <c r="C11" s="27" t="s">
        <v>13</v>
      </c>
      <c r="D11" s="28"/>
      <c r="E11" s="29"/>
      <c r="F11" s="29"/>
      <c r="G11" s="30"/>
      <c r="H11" s="31"/>
      <c r="I11" s="32"/>
      <c r="J11" s="33"/>
      <c r="K11" s="34"/>
      <c r="L11" s="16"/>
      <c r="M11" s="26"/>
      <c r="N11" s="26"/>
      <c r="O11" s="17"/>
    </row>
    <row r="12" spans="3:17" x14ac:dyDescent="0.4">
      <c r="C12" s="35"/>
      <c r="D12" s="36" t="s">
        <v>14</v>
      </c>
      <c r="E12" s="36"/>
      <c r="G12" s="36"/>
      <c r="I12" s="36"/>
      <c r="J12" s="35"/>
      <c r="K12" s="35"/>
      <c r="L12" s="35"/>
    </row>
    <row r="13" spans="3:17" x14ac:dyDescent="0.4">
      <c r="C13" s="4" t="s">
        <v>15</v>
      </c>
      <c r="D13" s="4"/>
      <c r="E13" s="4"/>
      <c r="F13" s="4"/>
      <c r="G13" s="4"/>
      <c r="H13" s="4"/>
      <c r="I13" s="4"/>
      <c r="J13" s="4"/>
      <c r="K13" s="4"/>
    </row>
    <row r="14" spans="3:17" ht="20.25" customHeight="1" x14ac:dyDescent="0.4">
      <c r="C14" s="37" t="s">
        <v>16</v>
      </c>
      <c r="D14" s="38"/>
      <c r="E14" s="39"/>
      <c r="F14" s="40" t="s">
        <v>17</v>
      </c>
      <c r="G14" s="41"/>
      <c r="H14" s="39"/>
      <c r="I14" s="40" t="s">
        <v>18</v>
      </c>
      <c r="J14" s="41"/>
      <c r="K14" s="39"/>
    </row>
    <row r="15" spans="3:17" ht="20.25" customHeight="1" x14ac:dyDescent="0.4">
      <c r="C15" s="37" t="s">
        <v>19</v>
      </c>
      <c r="D15" s="38"/>
      <c r="E15" s="39"/>
      <c r="F15" s="40" t="s">
        <v>20</v>
      </c>
      <c r="G15" s="41"/>
      <c r="H15" s="39"/>
      <c r="I15" s="40" t="s">
        <v>21</v>
      </c>
      <c r="J15" s="41"/>
      <c r="K15" s="39"/>
      <c r="L15" s="42" t="s">
        <v>22</v>
      </c>
      <c r="M15" s="41"/>
      <c r="N15" s="39"/>
    </row>
    <row r="16" spans="3:17" s="4" customFormat="1" x14ac:dyDescent="0.4">
      <c r="C16" s="35"/>
      <c r="M16" s="35"/>
      <c r="N16" s="35"/>
    </row>
    <row r="17" spans="3:21" x14ac:dyDescent="0.4">
      <c r="C17" s="4" t="s">
        <v>23</v>
      </c>
      <c r="D17" s="35"/>
      <c r="E17" s="35"/>
      <c r="F17" s="35"/>
      <c r="G17" s="35"/>
      <c r="H17" s="35"/>
      <c r="I17" s="35"/>
      <c r="J17" s="35"/>
      <c r="K17" s="35"/>
    </row>
    <row r="18" spans="3:21" x14ac:dyDescent="0.4">
      <c r="C18" s="43"/>
      <c r="D18" s="6" t="s">
        <v>24</v>
      </c>
      <c r="E18" s="6" t="s">
        <v>25</v>
      </c>
      <c r="F18" s="6" t="s">
        <v>26</v>
      </c>
      <c r="G18" s="6" t="s">
        <v>27</v>
      </c>
      <c r="H18" s="6" t="s">
        <v>28</v>
      </c>
      <c r="I18" s="6" t="s">
        <v>29</v>
      </c>
      <c r="J18" s="6" t="s">
        <v>30</v>
      </c>
      <c r="K18" s="6" t="s">
        <v>31</v>
      </c>
      <c r="L18" s="6" t="s">
        <v>32</v>
      </c>
      <c r="M18" s="37" t="s">
        <v>33</v>
      </c>
      <c r="N18" s="6" t="s">
        <v>34</v>
      </c>
      <c r="O18" s="6" t="s">
        <v>35</v>
      </c>
    </row>
    <row r="19" spans="3:21" ht="22.15" customHeight="1" x14ac:dyDescent="0.4">
      <c r="C19" s="6" t="s">
        <v>36</v>
      </c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S19" s="44">
        <f>ROUND(SUM(D19:O19),0)</f>
        <v>0</v>
      </c>
      <c r="T19" s="44" t="str">
        <f>IF(S19=100,"TRUE","FALES")</f>
        <v>FALES</v>
      </c>
      <c r="U19" s="1" t="s">
        <v>37</v>
      </c>
    </row>
    <row r="20" spans="3:21" x14ac:dyDescent="0.4">
      <c r="C20" s="45"/>
      <c r="D20" s="46" t="s">
        <v>38</v>
      </c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</row>
    <row r="21" spans="3:21" x14ac:dyDescent="0.4">
      <c r="C21" s="36" t="s">
        <v>39</v>
      </c>
      <c r="D21" s="36"/>
      <c r="E21" s="47"/>
      <c r="F21" s="47"/>
      <c r="G21" s="47"/>
      <c r="H21" s="47"/>
      <c r="I21" s="47"/>
      <c r="J21" s="47"/>
      <c r="K21" s="48"/>
    </row>
    <row r="22" spans="3:21" ht="13.5" customHeight="1" x14ac:dyDescent="0.4">
      <c r="C22" s="49"/>
      <c r="D22" s="50" t="s">
        <v>40</v>
      </c>
      <c r="E22" s="50" t="s">
        <v>41</v>
      </c>
      <c r="F22" s="50"/>
      <c r="G22" s="50"/>
      <c r="H22" s="9" t="s">
        <v>42</v>
      </c>
      <c r="I22" s="11"/>
      <c r="J22" s="11"/>
      <c r="K22" s="10"/>
      <c r="L22" s="51" t="s">
        <v>32</v>
      </c>
      <c r="M22" s="52" t="s">
        <v>33</v>
      </c>
      <c r="N22" s="51" t="s">
        <v>34</v>
      </c>
      <c r="O22" s="51"/>
    </row>
    <row r="23" spans="3:21" x14ac:dyDescent="0.4">
      <c r="C23" s="49"/>
      <c r="D23" s="50"/>
      <c r="E23" s="6" t="s">
        <v>43</v>
      </c>
      <c r="F23" s="6" t="s">
        <v>44</v>
      </c>
      <c r="G23" s="6" t="s">
        <v>35</v>
      </c>
      <c r="H23" s="6" t="s">
        <v>45</v>
      </c>
      <c r="I23" s="6" t="s">
        <v>46</v>
      </c>
      <c r="J23" s="6" t="s">
        <v>47</v>
      </c>
      <c r="K23" s="53"/>
      <c r="L23" s="54"/>
      <c r="M23" s="55"/>
      <c r="N23" s="54"/>
      <c r="O23" s="54"/>
    </row>
    <row r="24" spans="3:21" ht="22.15" customHeight="1" x14ac:dyDescent="0.4">
      <c r="C24" s="6" t="s">
        <v>36</v>
      </c>
      <c r="D24" s="44"/>
      <c r="E24" s="44"/>
      <c r="F24" s="44"/>
      <c r="G24" s="44"/>
      <c r="H24" s="44"/>
      <c r="I24" s="44"/>
      <c r="J24" s="44"/>
      <c r="K24" s="44"/>
      <c r="L24" s="44"/>
      <c r="M24" s="53"/>
      <c r="N24" s="53"/>
      <c r="O24" s="44"/>
      <c r="S24" s="44">
        <f>ROUND(SUM(D24:O24),0)</f>
        <v>0</v>
      </c>
      <c r="T24" s="44" t="str">
        <f>IF(S24=100,"TRUE","FALES")</f>
        <v>FALES</v>
      </c>
      <c r="U24" s="1" t="s">
        <v>37</v>
      </c>
    </row>
    <row r="25" spans="3:21" s="4" customFormat="1" x14ac:dyDescent="0.4">
      <c r="C25" s="35"/>
      <c r="D25" s="4" t="s">
        <v>48</v>
      </c>
      <c r="M25" s="35"/>
      <c r="N25" s="35"/>
    </row>
    <row r="26" spans="3:21" s="4" customFormat="1" x14ac:dyDescent="0.4">
      <c r="C26" s="4" t="s">
        <v>49</v>
      </c>
      <c r="D26" s="36"/>
      <c r="E26" s="36"/>
      <c r="F26" s="36"/>
      <c r="G26" s="36"/>
      <c r="H26" s="36"/>
      <c r="I26" s="36"/>
      <c r="J26" s="36"/>
      <c r="K26" s="36"/>
    </row>
    <row r="27" spans="3:21" ht="18.75" customHeight="1" x14ac:dyDescent="0.4">
      <c r="C27" s="6" t="s">
        <v>50</v>
      </c>
      <c r="D27" s="6"/>
      <c r="E27" s="6"/>
      <c r="F27" s="6"/>
      <c r="G27" s="6"/>
      <c r="H27" s="6"/>
      <c r="I27" s="6"/>
      <c r="J27" s="6"/>
      <c r="K27" s="6"/>
      <c r="L27" s="6"/>
      <c r="M27" s="37"/>
      <c r="N27" s="6"/>
      <c r="O27" s="6"/>
    </row>
    <row r="28" spans="3:21" ht="27" customHeight="1" x14ac:dyDescent="0.4">
      <c r="C28" s="56" t="s">
        <v>51</v>
      </c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>
        <f>SUM(D28:N28)</f>
        <v>0</v>
      </c>
    </row>
    <row r="29" spans="3:21" x14ac:dyDescent="0.4">
      <c r="C29" s="58" t="s">
        <v>52</v>
      </c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</row>
    <row r="30" spans="3:21" ht="20.25" customHeight="1" x14ac:dyDescent="0.4">
      <c r="C30" s="60" t="s">
        <v>53</v>
      </c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>
        <f>SUM(D30:N30)</f>
        <v>0</v>
      </c>
    </row>
    <row r="31" spans="3:21" ht="20.25" customHeight="1" x14ac:dyDescent="0.4">
      <c r="C31" s="60" t="s">
        <v>54</v>
      </c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>
        <f>SUM(D31:N31)</f>
        <v>0</v>
      </c>
    </row>
    <row r="32" spans="3:21" ht="20.25" customHeight="1" x14ac:dyDescent="0.4">
      <c r="C32" s="60" t="s">
        <v>55</v>
      </c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2"/>
    </row>
    <row r="33" spans="3:15" x14ac:dyDescent="0.4">
      <c r="C33" s="63"/>
      <c r="D33" s="46" t="s">
        <v>56</v>
      </c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</row>
    <row r="34" spans="3:15" ht="3" customHeight="1" x14ac:dyDescent="0.4">
      <c r="C34" s="63"/>
      <c r="D34" s="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</row>
    <row r="35" spans="3:15" ht="3" customHeight="1" x14ac:dyDescent="0.4">
      <c r="C35" s="63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</row>
    <row r="36" spans="3:15" ht="5.25" customHeight="1" x14ac:dyDescent="0.4">
      <c r="C36" s="63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</row>
    <row r="37" spans="3:15" x14ac:dyDescent="0.4">
      <c r="C37" s="2" t="s">
        <v>57</v>
      </c>
      <c r="H37" s="47"/>
      <c r="I37" s="47"/>
    </row>
    <row r="38" spans="3:15" ht="23.25" customHeight="1" thickBot="1" x14ac:dyDescent="0.45">
      <c r="C38" s="65" t="s">
        <v>58</v>
      </c>
      <c r="D38" s="66"/>
      <c r="E38" s="67" t="s">
        <v>59</v>
      </c>
      <c r="F38" s="65"/>
      <c r="G38" s="68" t="s">
        <v>58</v>
      </c>
      <c r="H38" s="66"/>
      <c r="I38" s="65" t="s">
        <v>60</v>
      </c>
      <c r="J38" s="66"/>
    </row>
    <row r="39" spans="3:15" ht="20.25" customHeight="1" thickTop="1" x14ac:dyDescent="0.4">
      <c r="C39" s="69" t="s">
        <v>61</v>
      </c>
      <c r="D39" s="70"/>
      <c r="E39" s="70"/>
      <c r="F39" s="70"/>
      <c r="G39" s="71" t="s">
        <v>62</v>
      </c>
      <c r="H39" s="17"/>
      <c r="I39" s="72"/>
      <c r="J39" s="73"/>
    </row>
    <row r="40" spans="3:15" ht="20.25" customHeight="1" x14ac:dyDescent="0.4">
      <c r="C40" s="16" t="s">
        <v>63</v>
      </c>
      <c r="D40" s="17"/>
      <c r="E40" s="72"/>
      <c r="F40" s="74"/>
      <c r="G40" s="75" t="s">
        <v>64</v>
      </c>
      <c r="H40" s="50"/>
      <c r="I40" s="72"/>
      <c r="J40" s="73"/>
    </row>
    <row r="41" spans="3:15" ht="20.25" customHeight="1" x14ac:dyDescent="0.4">
      <c r="C41" s="16" t="s">
        <v>65</v>
      </c>
      <c r="D41" s="17"/>
      <c r="E41" s="72"/>
      <c r="F41" s="74"/>
      <c r="G41" s="76" t="s">
        <v>66</v>
      </c>
      <c r="H41" s="77"/>
      <c r="I41" s="72"/>
      <c r="J41" s="73"/>
    </row>
    <row r="42" spans="3:15" ht="20.25" customHeight="1" x14ac:dyDescent="0.4">
      <c r="C42" s="78"/>
      <c r="D42" s="79"/>
      <c r="E42" s="80"/>
      <c r="F42" s="81"/>
      <c r="G42" s="75" t="s">
        <v>67</v>
      </c>
      <c r="H42" s="50"/>
      <c r="I42" s="82"/>
      <c r="J42" s="83"/>
    </row>
    <row r="43" spans="3:15" ht="20.25" customHeight="1" thickBot="1" x14ac:dyDescent="0.45">
      <c r="C43" s="84" t="s">
        <v>68</v>
      </c>
      <c r="D43" s="85"/>
      <c r="E43" s="86">
        <f>SUM(E40:F42)</f>
        <v>0</v>
      </c>
      <c r="F43" s="87"/>
      <c r="G43" s="75" t="s">
        <v>69</v>
      </c>
      <c r="H43" s="50"/>
      <c r="I43" s="82"/>
      <c r="J43" s="83"/>
    </row>
    <row r="44" spans="3:15" ht="20.25" customHeight="1" x14ac:dyDescent="0.4">
      <c r="C44" s="69" t="s">
        <v>70</v>
      </c>
      <c r="D44" s="70"/>
      <c r="E44" s="70"/>
      <c r="F44" s="70"/>
      <c r="G44" s="75" t="s">
        <v>71</v>
      </c>
      <c r="H44" s="50"/>
      <c r="I44" s="72"/>
      <c r="J44" s="73"/>
    </row>
    <row r="45" spans="3:15" ht="20.25" customHeight="1" x14ac:dyDescent="0.4">
      <c r="C45" s="16" t="s">
        <v>72</v>
      </c>
      <c r="D45" s="17"/>
      <c r="E45" s="50"/>
      <c r="F45" s="16"/>
      <c r="G45" s="71"/>
      <c r="H45" s="17"/>
      <c r="I45" s="72"/>
      <c r="J45" s="73"/>
    </row>
    <row r="46" spans="3:15" ht="20.25" customHeight="1" x14ac:dyDescent="0.4">
      <c r="C46" s="16" t="s">
        <v>73</v>
      </c>
      <c r="D46" s="17"/>
      <c r="E46" s="88"/>
      <c r="F46" s="89"/>
      <c r="G46" s="71" t="s">
        <v>74</v>
      </c>
      <c r="H46" s="17"/>
      <c r="I46" s="72"/>
      <c r="J46" s="73"/>
    </row>
    <row r="47" spans="3:15" ht="20.25" customHeight="1" x14ac:dyDescent="0.4">
      <c r="C47" s="16" t="s">
        <v>75</v>
      </c>
      <c r="D47" s="17"/>
      <c r="E47" s="90"/>
      <c r="F47" s="72"/>
      <c r="G47" s="71" t="s">
        <v>76</v>
      </c>
      <c r="H47" s="17"/>
      <c r="I47" s="90"/>
      <c r="J47" s="90"/>
    </row>
    <row r="48" spans="3:15" ht="20.25" customHeight="1" x14ac:dyDescent="0.4">
      <c r="C48" s="16" t="s">
        <v>77</v>
      </c>
      <c r="D48" s="17"/>
      <c r="G48" s="71"/>
      <c r="H48" s="17"/>
      <c r="I48" s="90"/>
      <c r="J48" s="90"/>
    </row>
    <row r="49" spans="3:11" ht="20.25" customHeight="1" x14ac:dyDescent="0.4">
      <c r="C49" s="16" t="s">
        <v>78</v>
      </c>
      <c r="D49" s="17"/>
      <c r="E49" s="90"/>
      <c r="F49" s="72"/>
      <c r="G49" s="71"/>
      <c r="H49" s="17"/>
      <c r="I49" s="90"/>
      <c r="J49" s="90"/>
    </row>
    <row r="50" spans="3:11" ht="20.25" customHeight="1" x14ac:dyDescent="0.4">
      <c r="C50" s="16" t="s">
        <v>79</v>
      </c>
      <c r="D50" s="17"/>
      <c r="E50" s="90"/>
      <c r="F50" s="72"/>
      <c r="G50" s="75"/>
      <c r="H50" s="50"/>
      <c r="I50" s="90"/>
      <c r="J50" s="90"/>
      <c r="K50" s="4"/>
    </row>
    <row r="51" spans="3:11" ht="20.25" customHeight="1" x14ac:dyDescent="0.4">
      <c r="C51" s="16" t="s">
        <v>80</v>
      </c>
      <c r="D51" s="17"/>
      <c r="E51" s="90"/>
      <c r="F51" s="72"/>
      <c r="G51" s="75"/>
      <c r="H51" s="50"/>
      <c r="I51" s="72"/>
      <c r="J51" s="73"/>
    </row>
    <row r="52" spans="3:11" ht="20.25" customHeight="1" x14ac:dyDescent="0.4">
      <c r="C52" s="16" t="s">
        <v>81</v>
      </c>
      <c r="D52" s="17"/>
      <c r="E52" s="72"/>
      <c r="F52" s="74"/>
      <c r="G52" s="71"/>
      <c r="H52" s="17"/>
      <c r="I52" s="90"/>
      <c r="J52" s="90"/>
      <c r="K52" s="35"/>
    </row>
    <row r="53" spans="3:11" ht="20.25" customHeight="1" x14ac:dyDescent="0.4">
      <c r="C53" s="16" t="s">
        <v>82</v>
      </c>
      <c r="D53" s="17"/>
      <c r="E53" s="72"/>
      <c r="F53" s="74"/>
      <c r="G53" s="75"/>
      <c r="H53" s="50"/>
      <c r="I53" s="72"/>
      <c r="J53" s="73"/>
    </row>
    <row r="54" spans="3:11" ht="20.25" customHeight="1" thickBot="1" x14ac:dyDescent="0.45">
      <c r="C54" s="16" t="s">
        <v>83</v>
      </c>
      <c r="D54" s="17"/>
      <c r="E54" s="72"/>
      <c r="F54" s="74"/>
      <c r="G54" s="91" t="s">
        <v>84</v>
      </c>
      <c r="H54" s="92"/>
      <c r="I54" s="93">
        <f>SUM(E45:F56,I39:J53)</f>
        <v>0</v>
      </c>
      <c r="J54" s="93"/>
    </row>
    <row r="55" spans="3:11" ht="20.25" customHeight="1" thickTop="1" x14ac:dyDescent="0.4">
      <c r="C55" s="16" t="s">
        <v>85</v>
      </c>
      <c r="D55" s="17"/>
      <c r="E55" s="72"/>
      <c r="F55" s="74"/>
      <c r="G55" s="94" t="s">
        <v>86</v>
      </c>
      <c r="H55" s="95"/>
      <c r="I55" s="96">
        <f>E43-I54</f>
        <v>0</v>
      </c>
      <c r="J55" s="97"/>
    </row>
    <row r="56" spans="3:11" ht="20.25" customHeight="1" x14ac:dyDescent="0.4">
      <c r="C56" s="16" t="s">
        <v>87</v>
      </c>
      <c r="D56" s="17"/>
      <c r="E56" s="72"/>
      <c r="F56" s="74"/>
      <c r="G56" s="98"/>
      <c r="H56" s="99"/>
      <c r="I56" s="89"/>
      <c r="J56" s="100"/>
      <c r="K56" s="35"/>
    </row>
    <row r="57" spans="3:11" ht="6" customHeight="1" x14ac:dyDescent="0.4"/>
  </sheetData>
  <mergeCells count="109">
    <mergeCell ref="C54:D54"/>
    <mergeCell ref="E54:F54"/>
    <mergeCell ref="G54:H54"/>
    <mergeCell ref="I54:J54"/>
    <mergeCell ref="C55:D55"/>
    <mergeCell ref="E55:F55"/>
    <mergeCell ref="G55:H56"/>
    <mergeCell ref="I55:J56"/>
    <mergeCell ref="C56:D56"/>
    <mergeCell ref="E56:F56"/>
    <mergeCell ref="C52:D52"/>
    <mergeCell ref="E52:F52"/>
    <mergeCell ref="G52:H52"/>
    <mergeCell ref="I52:J52"/>
    <mergeCell ref="C53:D53"/>
    <mergeCell ref="E53:F53"/>
    <mergeCell ref="G53:H53"/>
    <mergeCell ref="I53:J53"/>
    <mergeCell ref="C50:D50"/>
    <mergeCell ref="E50:F50"/>
    <mergeCell ref="G50:H50"/>
    <mergeCell ref="I50:J50"/>
    <mergeCell ref="C51:D51"/>
    <mergeCell ref="E51:F51"/>
    <mergeCell ref="G51:H51"/>
    <mergeCell ref="I51:J51"/>
    <mergeCell ref="C48:D48"/>
    <mergeCell ref="G48:H48"/>
    <mergeCell ref="I48:J48"/>
    <mergeCell ref="C49:D49"/>
    <mergeCell ref="E49:F49"/>
    <mergeCell ref="G49:H49"/>
    <mergeCell ref="I49:J49"/>
    <mergeCell ref="C46:D46"/>
    <mergeCell ref="E46:F46"/>
    <mergeCell ref="G46:H46"/>
    <mergeCell ref="I46:J46"/>
    <mergeCell ref="C47:D47"/>
    <mergeCell ref="E47:F47"/>
    <mergeCell ref="G47:H47"/>
    <mergeCell ref="I47:J47"/>
    <mergeCell ref="C44:F44"/>
    <mergeCell ref="G44:H44"/>
    <mergeCell ref="I44:J44"/>
    <mergeCell ref="C45:D45"/>
    <mergeCell ref="E45:F45"/>
    <mergeCell ref="G45:H45"/>
    <mergeCell ref="I45:J45"/>
    <mergeCell ref="C41:D41"/>
    <mergeCell ref="E41:F41"/>
    <mergeCell ref="G41:H41"/>
    <mergeCell ref="I41:J41"/>
    <mergeCell ref="G42:H42"/>
    <mergeCell ref="C43:D43"/>
    <mergeCell ref="E43:F43"/>
    <mergeCell ref="G43:H43"/>
    <mergeCell ref="C39:F39"/>
    <mergeCell ref="G39:H39"/>
    <mergeCell ref="I39:J39"/>
    <mergeCell ref="C40:D40"/>
    <mergeCell ref="E40:F40"/>
    <mergeCell ref="G40:H40"/>
    <mergeCell ref="I40:J40"/>
    <mergeCell ref="N22:N23"/>
    <mergeCell ref="O22:O23"/>
    <mergeCell ref="H37:I37"/>
    <mergeCell ref="C38:D38"/>
    <mergeCell ref="E38:F38"/>
    <mergeCell ref="G38:H38"/>
    <mergeCell ref="I38:J38"/>
    <mergeCell ref="C22:C23"/>
    <mergeCell ref="D22:D23"/>
    <mergeCell ref="E22:G22"/>
    <mergeCell ref="H22:K22"/>
    <mergeCell ref="L22:L23"/>
    <mergeCell ref="M22:M23"/>
    <mergeCell ref="D15:E15"/>
    <mergeCell ref="G15:H15"/>
    <mergeCell ref="J15:K15"/>
    <mergeCell ref="M15:N15"/>
    <mergeCell ref="E21:G21"/>
    <mergeCell ref="H21:J21"/>
    <mergeCell ref="D11:E11"/>
    <mergeCell ref="F11:G11"/>
    <mergeCell ref="H11:I11"/>
    <mergeCell ref="L11:O11"/>
    <mergeCell ref="D14:E14"/>
    <mergeCell ref="G14:H14"/>
    <mergeCell ref="J14:K14"/>
    <mergeCell ref="D9:E9"/>
    <mergeCell ref="F9:G9"/>
    <mergeCell ref="H9:I9"/>
    <mergeCell ref="J9:K9"/>
    <mergeCell ref="L9:O9"/>
    <mergeCell ref="D10:E10"/>
    <mergeCell ref="F10:G10"/>
    <mergeCell ref="H10:I10"/>
    <mergeCell ref="J10:K10"/>
    <mergeCell ref="L10:O10"/>
    <mergeCell ref="J6:K7"/>
    <mergeCell ref="L6:O7"/>
    <mergeCell ref="D7:E7"/>
    <mergeCell ref="F7:G7"/>
    <mergeCell ref="H7:I7"/>
    <mergeCell ref="D8:E8"/>
    <mergeCell ref="F8:G8"/>
    <mergeCell ref="H8:I8"/>
    <mergeCell ref="J8:K8"/>
    <mergeCell ref="L8:O8"/>
  </mergeCells>
  <phoneticPr fontId="3"/>
  <pageMargins left="0.78740157480314965" right="0.78740157480314965" top="0.78740157480314965" bottom="0.78740157480314965" header="0.39370078740157483" footer="0.31496062992125984"/>
  <pageSetup paperSize="9" scale="91" orientation="landscape" r:id="rId1"/>
  <rowBreaks count="1" manualBreakCount="1">
    <brk id="35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指導農業士認定要領様式2－2</vt:lpstr>
      <vt:lpstr>'指導農業士認定要領様式2－2'!Print_Area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2022-07-05T05:22:13Z</dcterms:created>
  <dcterms:modified xsi:type="dcterms:W3CDTF">2022-07-05T05:22:53Z</dcterms:modified>
</cp:coreProperties>
</file>