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doc211.bsv.sanro.tocho.local\41503金融部金融課金融担当\☆R7\050　海外展開支援\999_（R8準備）協定締結・実施計画・実務マニュアル等\99_HP更新\"/>
    </mc:Choice>
  </mc:AlternateContent>
  <xr:revisionPtr revIDLastSave="0" documentId="13_ncr:1_{7792B349-1DC0-4AA2-92AE-72FFBD5BB04F}" xr6:coauthVersionLast="47" xr6:coauthVersionMax="47" xr10:uidLastSave="{00000000-0000-0000-0000-000000000000}"/>
  <bookViews>
    <workbookView xWindow="1425" yWindow="1425" windowWidth="21600" windowHeight="11295" xr2:uid="{ADEAA6BA-C12C-440A-920A-FD78F4754188}"/>
  </bookViews>
  <sheets>
    <sheet name="様式3_プルダウン" sheetId="10" r:id="rId1"/>
    <sheet name="選択肢" sheetId="7" state="hidden" r:id="rId2"/>
  </sheets>
  <definedNames>
    <definedName name="_１．業種">選択肢!$A$2:$A$9</definedName>
    <definedName name="_２．従業員人数">選択肢!$A$12:$A$15</definedName>
    <definedName name="_３．_３_資金使用使途_共通">選択肢!#REF!</definedName>
    <definedName name="_４．海外展開の取組状況">選択肢!$A$18:$A$19</definedName>
    <definedName name="★融資及び海外展開の状況報告_様式３_に関する連絡方法について">選択肢!$A$22:$A$23</definedName>
    <definedName name="_xlnm.Print_Area" localSheetId="0">様式3_プルダウン!$A$1:$I$61</definedName>
    <definedName name="海外展開を断念">選択肢!$B$20:$F$20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5" i="10" l="1"/>
  <c r="C52" i="10"/>
  <c r="C32" i="10"/>
  <c r="I24" i="10" a="1"/>
  <c r="I24" i="10" s="1"/>
  <c r="I23" i="10"/>
  <c r="H19" i="10"/>
  <c r="H18" i="10"/>
  <c r="C13" i="10"/>
  <c r="D10"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tc={B5F19E9B-B1D9-4743-BB6C-0620F5F87616}</author>
    <author>tc={786D74B1-1CC3-466C-BEBD-2F6204F3E9E6}</author>
  </authors>
  <commentList>
    <comment ref="C19" authorId="0" shapeId="0" xr:uid="{B5F19E9B-B1D9-4743-BB6C-0620F5F8761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2回目は任意です。ある場合のみ、ご記入ください。</t>
      </text>
    </comment>
    <comment ref="C24" authorId="1" shapeId="0" xr:uid="{786D74B1-1CC3-466C-BEBD-2F6204F3E9E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2回目は任意です。ある場合のみ、ご記入ください。</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<sst xmlns="http://schemas.openxmlformats.org/spreadsheetml/2006/main" count="76" uniqueCount="67">
  <si>
    <t>融資及び海外展開の状況報告（様式３）</t>
    <rPh sb="14" eb="16">
      <t>ヨウシキ</t>
    </rPh>
    <phoneticPr fontId="1"/>
  </si>
  <si>
    <t>企業名：</t>
    <rPh sb="0" eb="3">
      <t>キギョウメイ</t>
    </rPh>
    <phoneticPr fontId="1"/>
  </si>
  <si>
    <t>お客様番号：</t>
    <rPh sb="1" eb="5">
      <t>キャクサマバンゴウ</t>
    </rPh>
    <phoneticPr fontId="1"/>
  </si>
  <si>
    <t>製造業</t>
  </si>
  <si>
    <t>卸売業</t>
  </si>
  <si>
    <t>小売業</t>
  </si>
  <si>
    <t>情報通信業</t>
  </si>
  <si>
    <t>飲食業</t>
  </si>
  <si>
    <t>運輸業</t>
  </si>
  <si>
    <t>建設業</t>
  </si>
  <si>
    <t>２　従業員数</t>
    <phoneticPr fontId="1"/>
  </si>
  <si>
    <t>５人以下</t>
  </si>
  <si>
    <t>６～２０人</t>
  </si>
  <si>
    <t>２１～３００人</t>
  </si>
  <si>
    <t>３０１人以上</t>
  </si>
  <si>
    <t>（１）都制度融資の実行状況</t>
    <phoneticPr fontId="1"/>
  </si>
  <si>
    <t>1回目</t>
    <rPh sb="1" eb="3">
      <t>カイメ</t>
    </rPh>
    <phoneticPr fontId="1"/>
  </si>
  <si>
    <t>2回目</t>
    <rPh sb="1" eb="3">
      <t>カイメ</t>
    </rPh>
    <phoneticPr fontId="1"/>
  </si>
  <si>
    <t>（２）都制度融資以外の実行状況</t>
    <phoneticPr fontId="1"/>
  </si>
  <si>
    <t>月</t>
    <rPh sb="0" eb="1">
      <t>ガツ</t>
    </rPh>
    <phoneticPr fontId="1"/>
  </si>
  <si>
    <t>融資名</t>
    <rPh sb="0" eb="2">
      <t>ユウシ</t>
    </rPh>
    <rPh sb="2" eb="3">
      <t>メイ</t>
    </rPh>
    <phoneticPr fontId="1"/>
  </si>
  <si>
    <t>理由</t>
    <rPh sb="0" eb="2">
      <t>リユウ</t>
    </rPh>
    <phoneticPr fontId="1"/>
  </si>
  <si>
    <t>（３）資金使途</t>
    <phoneticPr fontId="1"/>
  </si>
  <si>
    <t>海外展開に要する資金</t>
  </si>
  <si>
    <t>国内事業に要する資金</t>
  </si>
  <si>
    <t>４　海外展開の取組状況</t>
    <phoneticPr fontId="1"/>
  </si>
  <si>
    <t>５　東京都の金融機関と連携した海外展開支援について感想やご意見をご記入ください。</t>
  </si>
  <si>
    <t>＜金融機関情報＞</t>
    <phoneticPr fontId="1"/>
  </si>
  <si>
    <t>★融資及び海外展開の状況報告（様式３）に関する連絡方法について</t>
    <rPh sb="20" eb="21">
      <t>カン</t>
    </rPh>
    <rPh sb="23" eb="25">
      <t>レンラク</t>
    </rPh>
    <rPh sb="25" eb="27">
      <t>ホウホウ</t>
    </rPh>
    <phoneticPr fontId="1"/>
  </si>
  <si>
    <t>銀行コード</t>
    <rPh sb="0" eb="2">
      <t>ギンコウ</t>
    </rPh>
    <phoneticPr fontId="1"/>
  </si>
  <si>
    <t>支店コード</t>
    <rPh sb="0" eb="2">
      <t>シテン</t>
    </rPh>
    <phoneticPr fontId="1"/>
  </si>
  <si>
    <t>銀行名</t>
    <rPh sb="0" eb="3">
      <t>ギンコウメイ</t>
    </rPh>
    <phoneticPr fontId="1"/>
  </si>
  <si>
    <t>支店名</t>
    <rPh sb="0" eb="2">
      <t>シテン</t>
    </rPh>
    <rPh sb="2" eb="3">
      <t>メイ</t>
    </rPh>
    <phoneticPr fontId="1"/>
  </si>
  <si>
    <t>郵便番号</t>
  </si>
  <si>
    <t>電話番号</t>
    <rPh sb="0" eb="4">
      <t>デンワバンゴウ</t>
    </rPh>
    <phoneticPr fontId="1"/>
  </si>
  <si>
    <t>住所</t>
    <rPh sb="0" eb="2">
      <t>ジュウショ</t>
    </rPh>
    <phoneticPr fontId="1"/>
  </si>
  <si>
    <t>ご担当者名１</t>
  </si>
  <si>
    <t>ご担当者名２</t>
  </si>
  <si>
    <t>備考</t>
    <rPh sb="0" eb="2">
      <t>ビコウ</t>
    </rPh>
    <phoneticPr fontId="1"/>
  </si>
  <si>
    <t>東京都の「金融機関と連携した海外展開支援」における独立行政法人日本貿易振興機構（以下、ジェトロ）の支援を利用した企業につきまして、</t>
    <phoneticPr fontId="1"/>
  </si>
  <si>
    <t>※黄色く着色されている箇所にご記入ください。</t>
    <rPh sb="1" eb="3">
      <t>キイロ</t>
    </rPh>
    <rPh sb="4" eb="6">
      <t>チャクショク</t>
    </rPh>
    <rPh sb="11" eb="13">
      <t>カショ</t>
    </rPh>
    <rPh sb="15" eb="17">
      <t>キニュウ</t>
    </rPh>
    <phoneticPr fontId="1"/>
  </si>
  <si>
    <t>実行の有無</t>
    <rPh sb="0" eb="2">
      <t>ジッコウ</t>
    </rPh>
    <rPh sb="3" eb="5">
      <t>ウム</t>
    </rPh>
    <phoneticPr fontId="1"/>
  </si>
  <si>
    <t>タイミング</t>
    <phoneticPr fontId="1"/>
  </si>
  <si>
    <t>西暦</t>
    <rPh sb="0" eb="2">
      <t>セイレキ</t>
    </rPh>
    <phoneticPr fontId="1"/>
  </si>
  <si>
    <t>※都制度融資を実行していない場合、理由を選択してください。</t>
    <rPh sb="17" eb="19">
      <t>リユウ</t>
    </rPh>
    <rPh sb="20" eb="22">
      <t>センタク</t>
    </rPh>
    <phoneticPr fontId="1"/>
  </si>
  <si>
    <t>実行なしの場合</t>
    <rPh sb="0" eb="2">
      <t>ジッコウ</t>
    </rPh>
    <rPh sb="5" eb="7">
      <t>バアイ</t>
    </rPh>
    <phoneticPr fontId="1"/>
  </si>
  <si>
    <t>※融資を実行した場合、該当するものにチェックをしてください。</t>
    <phoneticPr fontId="1"/>
  </si>
  <si>
    <t>海外展開に至った</t>
    <phoneticPr fontId="1"/>
  </si>
  <si>
    <t>※成果（売上、現地パートナーとの契約、現地での拠点設立など）があった場合、該当するものにチェックをしてください。</t>
    <phoneticPr fontId="1"/>
  </si>
  <si>
    <t>海外展開に至らなかった</t>
    <phoneticPr fontId="1"/>
  </si>
  <si>
    <t>メールアドレス１</t>
  </si>
  <si>
    <t>メールアドレス２</t>
  </si>
  <si>
    <t xml:space="preserve">
※ご記入いただいた情報を基にジェトロから照会が入る可能性があります。
【ご提出について】ジェトロ東京貿易情報センター宛に郵送、E-mail、FAX、いずれかの方法でご送付ください。
郵送：〒107-6006　東京都港区赤坂1-12-32アーク森ビル6階／E-Mail：knt-tokyo@jetro.go.jp／FAX： 03-3582-0504</t>
    <phoneticPr fontId="1"/>
  </si>
  <si>
    <t>海外展開に至った</t>
    <rPh sb="0" eb="4">
      <t>カイガイテンカイ</t>
    </rPh>
    <rPh sb="5" eb="6">
      <t>イタ</t>
    </rPh>
    <phoneticPr fontId="1"/>
  </si>
  <si>
    <t>１．業種</t>
    <rPh sb="2" eb="4">
      <t>ギョウシュ</t>
    </rPh>
    <phoneticPr fontId="1"/>
  </si>
  <si>
    <t>その他</t>
    <phoneticPr fontId="1"/>
  </si>
  <si>
    <t>２．従業員人数</t>
    <rPh sb="2" eb="7">
      <t>ジュウギョウインニンズ</t>
    </rPh>
    <phoneticPr fontId="1"/>
  </si>
  <si>
    <t>４．海外展開の取組状況</t>
    <rPh sb="2" eb="6">
      <t>カイガイテンカイ</t>
    </rPh>
    <rPh sb="7" eb="8">
      <t>ト</t>
    </rPh>
    <rPh sb="8" eb="9">
      <t>ク</t>
    </rPh>
    <rPh sb="9" eb="11">
      <t>ジョウキョウ</t>
    </rPh>
    <phoneticPr fontId="1"/>
  </si>
  <si>
    <t>海外展開に至らなかった</t>
    <rPh sb="0" eb="4">
      <t>カイガイテンカイ</t>
    </rPh>
    <rPh sb="5" eb="6">
      <t>イタ</t>
    </rPh>
    <phoneticPr fontId="1"/>
  </si>
  <si>
    <t>郵送での連絡を希望</t>
    <rPh sb="0" eb="2">
      <t>ユウソウ</t>
    </rPh>
    <rPh sb="4" eb="6">
      <t>レンラク</t>
    </rPh>
    <rPh sb="7" eb="9">
      <t>キボウ</t>
    </rPh>
    <phoneticPr fontId="1"/>
  </si>
  <si>
    <t>メールでの連絡を希望</t>
    <rPh sb="5" eb="7">
      <t>レンラク</t>
    </rPh>
    <rPh sb="8" eb="10">
      <t>キボウ</t>
    </rPh>
    <phoneticPr fontId="1"/>
  </si>
  <si>
    <r>
      <t>３　融資の実行状況　</t>
    </r>
    <r>
      <rPr>
        <sz val="12"/>
        <color theme="1"/>
        <rFont val="MS Gothic"/>
        <family val="3"/>
        <charset val="128"/>
      </rPr>
      <t>※ジェトロへの支援申込後に実行したもの（過年度分含む）　</t>
    </r>
    <phoneticPr fontId="1"/>
  </si>
  <si>
    <t>様式３</t>
    <rPh sb="0" eb="2">
      <t>ヨウシキ</t>
    </rPh>
    <phoneticPr fontId="1"/>
  </si>
  <si>
    <r>
      <t>※該当するものに</t>
    </r>
    <r>
      <rPr>
        <b/>
        <u/>
        <sz val="10"/>
        <color theme="1"/>
        <rFont val="MS Gothic"/>
        <family val="3"/>
        <charset val="128"/>
      </rPr>
      <t>チェック</t>
    </r>
    <r>
      <rPr>
        <sz val="10"/>
        <color theme="1"/>
        <rFont val="MS Gothic"/>
        <family val="3"/>
        <charset val="128"/>
      </rPr>
      <t>をしてください。</t>
    </r>
    <phoneticPr fontId="1"/>
  </si>
  <si>
    <r>
      <t>１　業種　</t>
    </r>
    <r>
      <rPr>
        <sz val="10"/>
        <color theme="1"/>
        <rFont val="MS Gothic"/>
        <family val="3"/>
        <charset val="128"/>
      </rPr>
      <t>※複数の事業を営んでいる場合は、海外展開に取り組む業種にチェックをしてください。</t>
    </r>
    <phoneticPr fontId="1"/>
  </si>
  <si>
    <t>以下のとおりご報告願います。</t>
    <rPh sb="0" eb="2">
      <t>イカ</t>
    </rPh>
    <phoneticPr fontId="1"/>
  </si>
  <si>
    <t>★ご担当者情報</t>
    <rPh sb="2" eb="5">
      <t>タントウシャ</t>
    </rPh>
    <rPh sb="5" eb="7">
      <t>ジョウホウ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</si>
</sst>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quot;年&quot;"/>
    <numFmt numFmtId="177" formatCode="0&quot;月&quot;"/>
    <numFmt numFmtId="178" formatCode=";;;"/>
  </numFmts>
  <fonts count="18">
    <font>
      <sz val="11"/>
      <color theme="1"/>
      <name val="游ゴシック"/>
      <family val="2"/>
      <charset val="128"/>
      <scheme val="minor"/>
    </font>
    <font>
      <sz val="6"/>
      <name val="游ゴシック"/>
      <family val="2"/>
      <charset val="128"/>
      <scheme val="minor"/>
    </font>
    <font>
      <sz val="9"/>
      <color theme="1"/>
      <name val="MS Gothic"/>
      <family val="3"/>
      <charset val="128"/>
    </font>
    <font>
      <sz val="12"/>
      <color theme="1"/>
      <name val="MS Gothic"/>
      <family val="3"/>
      <charset val="128"/>
    </font>
    <font>
      <sz val="6"/>
      <color theme="1"/>
      <name val="MS Gothic"/>
      <family val="3"/>
      <charset val="128"/>
    </font>
    <font>
      <b/>
      <sz val="12"/>
      <color theme="1"/>
      <name val="MS Gothic"/>
      <family val="3"/>
      <charset val="128"/>
    </font>
    <font>
      <sz val="10.5"/>
      <color rgb="FFFF0000"/>
      <name val="MS Gothic"/>
      <family val="3"/>
      <charset val="128"/>
    </font>
    <font>
      <sz val="12"/>
      <name val="MS Gothic"/>
      <family val="3"/>
      <charset val="128"/>
    </font>
    <font>
      <b/>
      <sz val="26"/>
      <color theme="1"/>
      <name val="MS Gothic"/>
      <family val="3"/>
      <charset val="128"/>
    </font>
    <font>
      <sz val="9"/>
      <color rgb="FF000000"/>
      <name val="Meiryo UI"/>
      <family val="3"/>
      <charset val="128"/>
    </font>
    <font>
      <sz val="12"/>
      <color theme="1"/>
      <name val="游ゴシック"/>
      <family val="2"/>
      <charset val="128"/>
      <scheme val="minor"/>
    </font>
    <font>
      <sz val="12"/>
      <name val="游ゴシック"/>
      <family val="2"/>
      <charset val="128"/>
      <scheme val="minor"/>
    </font>
    <font>
      <sz val="12"/>
      <color theme="0"/>
      <name val="MS Gothic"/>
      <family val="3"/>
      <charset val="128"/>
    </font>
    <font>
      <b/>
      <sz val="12"/>
      <color rgb="FFFF0000"/>
      <name val="MS Gothic"/>
      <family val="3"/>
      <charset val="128"/>
    </font>
    <font>
      <sz val="10"/>
      <color theme="1"/>
      <name val="MS Gothic"/>
      <family val="3"/>
      <charset val="128"/>
    </font>
    <font>
      <b/>
      <strike/>
      <sz val="12"/>
      <color rgb="FFFF0000"/>
      <name val="MS Gothic"/>
      <family val="3"/>
      <charset val="128"/>
    </font>
    <font>
      <b/>
      <u/>
      <sz val="10"/>
      <color theme="1"/>
      <name val="MS Gothic"/>
      <family val="3"/>
      <charset val="128"/>
    </font>
    <font>
      <b/>
      <sz val="10"/>
      <color theme="1"/>
      <name val="MS Gothic"/>
      <family val="3"/>
      <charset val="128"/>
    </font>
  </fonts>
  <fills count="3">
    <fill>
      <patternFill patternType="none"/>
    </fill>
    <fill>
      <patternFill patternType="gray125"/>
    </fill>
    <fill>
      <patternFill patternType="solid">
        <fgColor rgb="FFFFFFCC"/>
        <bgColor indexed="64"/>
      </patternFill>
    </fill>
  </fills>
  <borders count="59">
    <border>
      <left/>
      <right/>
      <top/>
      <bottom/>
      <diagonal/>
    </border>
    <border>
      <left/>
      <right/>
      <top/>
      <bottom style="thin">
        <color indexed="64"/>
      </bottom>
      <diagonal/>
    </border>
    <border>
      <left style="medium">
        <color indexed="64"/>
      </left>
      <right style="dotted">
        <color indexed="64"/>
      </right>
      <top style="medium">
        <color indexed="64"/>
      </top>
      <bottom style="thin">
        <color indexed="64"/>
      </bottom>
      <diagonal/>
    </border>
    <border>
      <left/>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dotted">
        <color indexed="64"/>
      </right>
      <top style="thin">
        <color indexed="64"/>
      </top>
      <bottom style="medium">
        <color indexed="64"/>
      </bottom>
      <diagonal/>
    </border>
    <border>
      <left/>
      <right/>
      <top style="thin">
        <color indexed="64"/>
      </top>
      <bottom style="medium">
        <color indexed="64"/>
      </bottom>
      <diagonal/>
    </border>
    <border>
      <left style="thin">
        <color indexed="64"/>
      </left>
      <right style="dotted">
        <color indexed="64"/>
      </right>
      <top style="thin">
        <color indexed="64"/>
      </top>
      <bottom style="medium">
        <color auto="1"/>
      </bottom>
      <diagonal/>
    </border>
    <border>
      <left/>
      <right style="thin">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dotted">
        <color indexed="64"/>
      </right>
      <top style="medium">
        <color indexed="64"/>
      </top>
      <bottom style="medium">
        <color indexed="64"/>
      </bottom>
      <diagonal/>
    </border>
    <border>
      <left style="dotted">
        <color indexed="64"/>
      </left>
      <right/>
      <top style="medium">
        <color indexed="64"/>
      </top>
      <bottom style="thin">
        <color indexed="64"/>
      </bottom>
      <diagonal/>
    </border>
    <border>
      <left style="dotted">
        <color indexed="64"/>
      </left>
      <right/>
      <top style="thin">
        <color indexed="64"/>
      </top>
      <bottom style="medium">
        <color auto="1"/>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auto="1"/>
      </bottom>
      <diagonal/>
    </border>
    <border>
      <left style="thin">
        <color indexed="64"/>
      </left>
      <right/>
      <top/>
      <bottom style="medium">
        <color indexed="64"/>
      </bottom>
      <diagonal/>
    </border>
    <border>
      <left style="medium">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style="dotted">
        <color indexed="64"/>
      </right>
      <top style="thin">
        <color indexed="64"/>
      </top>
      <bottom/>
      <diagonal/>
    </border>
    <border>
      <left style="dotted">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right style="medium">
        <color indexed="64"/>
      </right>
      <top style="medium">
        <color indexed="64"/>
      </top>
      <bottom/>
      <diagonal/>
    </border>
    <border>
      <left style="dotted">
        <color indexed="64"/>
      </left>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dotted">
        <color indexed="64"/>
      </left>
      <right style="medium">
        <color indexed="64"/>
      </right>
      <top style="medium">
        <color indexed="64"/>
      </top>
      <bottom style="medium">
        <color indexed="64"/>
      </bottom>
      <diagonal/>
    </border>
    <border>
      <left style="dotted">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medium">
        <color auto="1"/>
      </bottom>
      <diagonal/>
    </border>
    <border>
      <left style="dotted">
        <color indexed="64"/>
      </left>
      <right style="medium">
        <color indexed="64"/>
      </right>
      <top style="thin">
        <color indexed="64"/>
      </top>
      <bottom style="medium">
        <color indexed="64"/>
      </bottom>
      <diagonal/>
    </border>
    <border>
      <left style="dotted">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medium">
        <color indexed="64"/>
      </bottom>
      <diagonal/>
    </border>
  </borders>
  <cellStyleXfs count="1">
    <xf numFmtId="0" fontId="0" fillId="0" borderId="0">
      <alignment vertical="center"/>
    </xf>
  </cellStyleXfs>
  <cellXfs count="143">
    <xf numFmtId="0" fontId="0" fillId="0" borderId="0" xfId="0">
      <alignment vertical="center"/>
    </xf>
    <xf numFmtId="0" fontId="2" fillId="0" borderId="0" xfId="0" applyFont="1">
      <alignment vertical="center"/>
    </xf>
    <xf numFmtId="0" fontId="2" fillId="0" borderId="0" xfId="0" applyFont="1" applyAlignment="1">
      <alignment horizontal="left" vertical="center"/>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left" vertical="center"/>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0" xfId="0" applyFont="1">
      <alignment vertical="center"/>
    </xf>
    <xf numFmtId="0" fontId="3" fillId="0" borderId="0" xfId="0" applyFont="1" applyAlignment="1">
      <alignment horizontal="right" vertical="center"/>
    </xf>
    <xf numFmtId="0" fontId="3" fillId="0" borderId="0" xfId="0" applyFont="1" applyAlignment="1">
      <alignment horizontal="justify" vertical="center"/>
    </xf>
    <xf numFmtId="0" fontId="3" fillId="0" borderId="0" xfId="0" applyFont="1">
      <alignment vertical="center"/>
    </xf>
    <xf numFmtId="0" fontId="6" fillId="0" borderId="0" xfId="0" applyFont="1">
      <alignment vertical="center"/>
    </xf>
    <xf numFmtId="0" fontId="4" fillId="0" borderId="0" xfId="0" applyFont="1" applyAlignment="1">
      <alignment horizontal="left" vertical="center" wrapText="1"/>
    </xf>
    <xf numFmtId="0" fontId="7" fillId="0" borderId="0" xfId="0" applyFont="1" applyAlignment="1">
      <alignment horizontal="right" vertical="center"/>
    </xf>
    <xf numFmtId="0" fontId="5" fillId="0" borderId="0" xfId="0" applyFont="1" applyAlignment="1">
      <alignment horizontal="left" vertical="center"/>
    </xf>
    <xf numFmtId="0" fontId="8" fillId="0" borderId="0" xfId="0" applyFont="1" applyAlignment="1">
      <alignment horizontal="centerContinuous" vertical="center"/>
    </xf>
    <xf numFmtId="0" fontId="3" fillId="2" borderId="1" xfId="0" applyFont="1" applyFill="1" applyBorder="1" applyAlignment="1" applyProtection="1">
      <alignment horizontal="center" vertical="center"/>
      <protection locked="0"/>
    </xf>
    <xf numFmtId="0" fontId="3" fillId="0" borderId="0" xfId="0" applyFont="1" applyAlignment="1">
      <alignment horizontal="centerContinuous" vertical="center"/>
    </xf>
    <xf numFmtId="0" fontId="5" fillId="0" borderId="0" xfId="0" applyFont="1">
      <alignment vertical="center"/>
    </xf>
    <xf numFmtId="0" fontId="7" fillId="0" borderId="0" xfId="0" applyFont="1">
      <alignment vertical="center"/>
    </xf>
    <xf numFmtId="0" fontId="3" fillId="0" borderId="0" xfId="0" applyFont="1" applyAlignment="1">
      <alignment horizontal="left" vertical="center" wrapText="1"/>
    </xf>
    <xf numFmtId="0" fontId="10" fillId="0" borderId="0" xfId="0" applyFont="1">
      <alignment vertical="center"/>
    </xf>
    <xf numFmtId="0" fontId="3" fillId="0" borderId="26" xfId="0" applyFont="1" applyBorder="1" applyAlignment="1">
      <alignment horizontal="center" vertical="center"/>
    </xf>
    <xf numFmtId="0" fontId="3" fillId="0" borderId="52" xfId="0" applyFont="1" applyBorder="1" applyAlignment="1">
      <alignment horizontal="center" vertical="center"/>
    </xf>
    <xf numFmtId="0" fontId="3" fillId="0" borderId="25" xfId="0" applyFont="1" applyBorder="1" applyAlignment="1">
      <alignment horizontal="center" vertical="center"/>
    </xf>
    <xf numFmtId="0" fontId="3" fillId="0" borderId="43" xfId="0" applyFont="1" applyBorder="1" applyAlignment="1">
      <alignment horizontal="center" vertical="center"/>
    </xf>
    <xf numFmtId="0" fontId="3" fillId="0" borderId="42" xfId="0" applyFont="1" applyBorder="1" applyAlignment="1">
      <alignment horizontal="center" vertical="center"/>
    </xf>
    <xf numFmtId="0" fontId="3" fillId="0" borderId="51" xfId="0" applyFont="1" applyBorder="1" applyAlignment="1">
      <alignment horizontal="center" vertical="center" wrapText="1"/>
    </xf>
    <xf numFmtId="0" fontId="3" fillId="0" borderId="9" xfId="0" applyFont="1" applyBorder="1" applyAlignment="1">
      <alignment horizontal="left" vertical="center"/>
    </xf>
    <xf numFmtId="0" fontId="3" fillId="0" borderId="44" xfId="0" applyFont="1" applyBorder="1" applyAlignment="1">
      <alignment horizontal="center" vertical="center"/>
    </xf>
    <xf numFmtId="176" fontId="10" fillId="0" borderId="51" xfId="0" applyNumberFormat="1" applyFont="1" applyBorder="1" applyAlignment="1">
      <alignment horizontal="center" vertical="center"/>
    </xf>
    <xf numFmtId="177" fontId="10" fillId="0" borderId="7" xfId="0" applyNumberFormat="1" applyFont="1" applyBorder="1" applyAlignment="1">
      <alignment horizontal="center" vertical="center" wrapText="1"/>
    </xf>
    <xf numFmtId="0" fontId="10" fillId="0" borderId="9" xfId="0" applyFont="1" applyBorder="1" applyAlignment="1">
      <alignment horizontal="center" vertical="center"/>
    </xf>
    <xf numFmtId="176" fontId="10" fillId="0" borderId="0" xfId="0" applyNumberFormat="1" applyFont="1" applyAlignment="1">
      <alignment horizontal="center" vertical="center"/>
    </xf>
    <xf numFmtId="177" fontId="10" fillId="0" borderId="0" xfId="0" applyNumberFormat="1" applyFont="1" applyAlignment="1">
      <alignment horizontal="center" vertical="center" wrapText="1"/>
    </xf>
    <xf numFmtId="0" fontId="10" fillId="0" borderId="0" xfId="0" applyFont="1" applyAlignment="1">
      <alignment horizontal="center" vertical="center"/>
    </xf>
    <xf numFmtId="0" fontId="3" fillId="0" borderId="43" xfId="0" applyFont="1" applyBorder="1" applyAlignment="1">
      <alignment horizontal="left" vertical="center"/>
    </xf>
    <xf numFmtId="0" fontId="3" fillId="0" borderId="0" xfId="0" applyFont="1" applyAlignment="1">
      <alignment horizontal="justify" vertical="center" wrapText="1"/>
    </xf>
    <xf numFmtId="0" fontId="3" fillId="0" borderId="42" xfId="0" applyFont="1" applyBorder="1" applyAlignment="1">
      <alignment horizontal="left" vertical="center"/>
    </xf>
    <xf numFmtId="0" fontId="3" fillId="0" borderId="0" xfId="0" applyFont="1" applyAlignment="1">
      <alignment vertical="center" wrapText="1"/>
    </xf>
    <xf numFmtId="0" fontId="13" fillId="0" borderId="0" xfId="0" applyFont="1">
      <alignment vertical="center"/>
    </xf>
    <xf numFmtId="0" fontId="7" fillId="0" borderId="2" xfId="0" applyFont="1" applyBorder="1" applyAlignment="1">
      <alignment horizontal="center" vertical="center"/>
    </xf>
    <xf numFmtId="0" fontId="7" fillId="0" borderId="4" xfId="0" applyFont="1" applyBorder="1" applyAlignment="1">
      <alignment horizontal="centerContinuous" vertical="center"/>
    </xf>
    <xf numFmtId="0" fontId="7" fillId="0" borderId="48" xfId="0" applyFont="1" applyBorder="1" applyAlignment="1">
      <alignment horizontal="center" vertical="center"/>
    </xf>
    <xf numFmtId="0" fontId="3" fillId="0" borderId="29" xfId="0" applyFont="1" applyBorder="1" applyAlignment="1">
      <alignment horizontal="left" vertical="center"/>
    </xf>
    <xf numFmtId="0" fontId="7" fillId="0" borderId="22" xfId="0" applyFont="1" applyBorder="1" applyAlignment="1">
      <alignment horizontal="center" vertical="center"/>
    </xf>
    <xf numFmtId="0" fontId="7" fillId="0" borderId="19" xfId="0" applyFont="1" applyBorder="1" applyAlignment="1">
      <alignment horizontal="centerContinuous" vertical="center"/>
    </xf>
    <xf numFmtId="0" fontId="7" fillId="0" borderId="39" xfId="0" applyFont="1" applyBorder="1" applyAlignment="1">
      <alignment horizontal="center" vertical="center"/>
    </xf>
    <xf numFmtId="0" fontId="7" fillId="0" borderId="6" xfId="0" applyFont="1" applyBorder="1" applyAlignment="1">
      <alignment horizontal="center" vertical="center"/>
    </xf>
    <xf numFmtId="0" fontId="3" fillId="2" borderId="12" xfId="0" applyFont="1" applyFill="1" applyBorder="1" applyAlignment="1" applyProtection="1">
      <alignment horizontal="center" vertical="center"/>
      <protection locked="0"/>
    </xf>
    <xf numFmtId="0" fontId="7" fillId="0" borderId="46" xfId="0" applyFont="1" applyBorder="1" applyAlignment="1" applyProtection="1">
      <alignment horizontal="center" vertical="center" wrapText="1"/>
      <protection locked="0"/>
    </xf>
    <xf numFmtId="0" fontId="3" fillId="2" borderId="35" xfId="0" applyFont="1" applyFill="1" applyBorder="1" applyAlignment="1" applyProtection="1">
      <alignment horizontal="center" vertical="center" wrapText="1"/>
      <protection locked="0"/>
    </xf>
    <xf numFmtId="176" fontId="11" fillId="0" borderId="45" xfId="0" applyNumberFormat="1" applyFont="1" applyBorder="1" applyAlignment="1" applyProtection="1">
      <alignment horizontal="center" vertical="center"/>
      <protection locked="0"/>
    </xf>
    <xf numFmtId="177" fontId="11" fillId="0" borderId="45" xfId="0" applyNumberFormat="1" applyFont="1" applyBorder="1" applyAlignment="1" applyProtection="1">
      <alignment horizontal="center" vertical="center" wrapText="1"/>
      <protection locked="0"/>
    </xf>
    <xf numFmtId="0" fontId="11" fillId="0" borderId="48" xfId="0" applyFont="1" applyBorder="1" applyAlignment="1" applyProtection="1">
      <alignment horizontal="center" vertical="center"/>
      <protection locked="0"/>
    </xf>
    <xf numFmtId="0" fontId="11" fillId="0" borderId="47" xfId="0" applyFont="1" applyBorder="1" applyAlignment="1" applyProtection="1">
      <alignment horizontal="center" vertical="center"/>
      <protection locked="0"/>
    </xf>
    <xf numFmtId="176" fontId="11" fillId="0" borderId="15" xfId="0" applyNumberFormat="1" applyFont="1" applyBorder="1" applyAlignment="1" applyProtection="1">
      <alignment horizontal="center" vertical="center"/>
      <protection locked="0"/>
    </xf>
    <xf numFmtId="177" fontId="11" fillId="0" borderId="15" xfId="0" applyNumberFormat="1" applyFont="1" applyBorder="1" applyAlignment="1" applyProtection="1">
      <alignment horizontal="center" vertical="center" wrapText="1"/>
      <protection locked="0"/>
    </xf>
    <xf numFmtId="0" fontId="11" fillId="0" borderId="17" xfId="0" applyFont="1" applyBorder="1" applyAlignment="1" applyProtection="1">
      <alignment horizontal="center" vertical="center"/>
      <protection locked="0"/>
    </xf>
    <xf numFmtId="0" fontId="11" fillId="0" borderId="56" xfId="0" applyFont="1" applyBorder="1" applyAlignment="1" applyProtection="1">
      <alignment horizontal="center" vertical="center"/>
      <protection locked="0"/>
    </xf>
    <xf numFmtId="176" fontId="10" fillId="0" borderId="45" xfId="0" applyNumberFormat="1" applyFont="1" applyBorder="1" applyAlignment="1" applyProtection="1">
      <alignment horizontal="center" vertical="center"/>
      <protection locked="0"/>
    </xf>
    <xf numFmtId="177" fontId="10" fillId="0" borderId="45" xfId="0" applyNumberFormat="1" applyFont="1" applyBorder="1" applyAlignment="1" applyProtection="1">
      <alignment horizontal="center" vertical="center" wrapText="1"/>
      <protection locked="0"/>
    </xf>
    <xf numFmtId="0" fontId="10" fillId="0" borderId="45" xfId="0" applyFont="1" applyBorder="1" applyAlignment="1" applyProtection="1">
      <alignment horizontal="center" vertical="center"/>
      <protection locked="0"/>
    </xf>
    <xf numFmtId="0" fontId="3" fillId="0" borderId="48" xfId="0" applyFont="1" applyBorder="1" applyProtection="1">
      <alignment vertical="center"/>
      <protection locked="0"/>
    </xf>
    <xf numFmtId="0" fontId="3" fillId="0" borderId="47" xfId="0" applyFont="1" applyBorder="1" applyAlignment="1" applyProtection="1">
      <alignment horizontal="left" vertical="center"/>
      <protection locked="0"/>
    </xf>
    <xf numFmtId="176" fontId="10" fillId="0" borderId="38" xfId="0" applyNumberFormat="1" applyFont="1" applyBorder="1" applyAlignment="1" applyProtection="1">
      <alignment horizontal="center" vertical="center"/>
      <protection locked="0"/>
    </xf>
    <xf numFmtId="177" fontId="10" fillId="0" borderId="38" xfId="0" applyNumberFormat="1" applyFont="1" applyBorder="1" applyAlignment="1" applyProtection="1">
      <alignment horizontal="center" vertical="center" wrapText="1"/>
      <protection locked="0"/>
    </xf>
    <xf numFmtId="0" fontId="10" fillId="0" borderId="40" xfId="0" applyFont="1" applyBorder="1" applyAlignment="1" applyProtection="1">
      <alignment horizontal="center" vertical="center"/>
      <protection locked="0"/>
    </xf>
    <xf numFmtId="0" fontId="3" fillId="0" borderId="39" xfId="0" applyFont="1" applyBorder="1" applyProtection="1">
      <alignment vertical="center"/>
      <protection locked="0"/>
    </xf>
    <xf numFmtId="0" fontId="3" fillId="0" borderId="34" xfId="0" applyFont="1" applyBorder="1" applyProtection="1">
      <alignment vertical="center"/>
      <protection locked="0"/>
    </xf>
    <xf numFmtId="0" fontId="3" fillId="0" borderId="51" xfId="0" applyFont="1" applyBorder="1" applyProtection="1">
      <alignment vertical="center"/>
      <protection locked="0"/>
    </xf>
    <xf numFmtId="0" fontId="3" fillId="0" borderId="55" xfId="0" applyFont="1" applyBorder="1" applyAlignment="1" applyProtection="1">
      <alignment horizontal="left" vertical="center"/>
      <protection locked="0"/>
    </xf>
    <xf numFmtId="0" fontId="3" fillId="0" borderId="45" xfId="0" applyFont="1" applyBorder="1" applyAlignment="1" applyProtection="1">
      <alignment horizontal="left" vertical="center"/>
      <protection locked="0"/>
    </xf>
    <xf numFmtId="178" fontId="12" fillId="0" borderId="4" xfId="0" applyNumberFormat="1" applyFont="1" applyBorder="1" applyAlignment="1" applyProtection="1">
      <alignment horizontal="left" vertical="center"/>
      <protection locked="0"/>
    </xf>
    <xf numFmtId="0" fontId="3" fillId="0" borderId="5"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8" fontId="12" fillId="0" borderId="8" xfId="0" applyNumberFormat="1"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0" fontId="3" fillId="2" borderId="35" xfId="0" applyFont="1" applyFill="1" applyBorder="1" applyProtection="1">
      <alignment vertical="center"/>
      <protection locked="0"/>
    </xf>
    <xf numFmtId="178" fontId="3" fillId="0" borderId="43" xfId="0" applyNumberFormat="1" applyFont="1" applyBorder="1" applyAlignment="1" applyProtection="1">
      <alignment horizontal="center" vertical="center" wrapText="1"/>
      <protection locked="0"/>
    </xf>
    <xf numFmtId="178" fontId="3" fillId="0" borderId="3" xfId="0" applyNumberFormat="1" applyFont="1" applyBorder="1" applyAlignment="1" applyProtection="1">
      <alignment horizontal="left" vertical="center"/>
      <protection locked="0"/>
    </xf>
    <xf numFmtId="178" fontId="3" fillId="0" borderId="48" xfId="0" applyNumberFormat="1" applyFont="1" applyBorder="1" applyAlignment="1" applyProtection="1">
      <alignment horizontal="center" vertical="center" wrapText="1"/>
      <protection locked="0"/>
    </xf>
    <xf numFmtId="178" fontId="3" fillId="0" borderId="5" xfId="0" applyNumberFormat="1" applyFont="1" applyBorder="1" applyAlignment="1" applyProtection="1">
      <alignment horizontal="left" vertical="center"/>
      <protection locked="0"/>
    </xf>
    <xf numFmtId="178" fontId="3" fillId="0" borderId="44" xfId="0" applyNumberFormat="1" applyFont="1" applyBorder="1" applyAlignment="1" applyProtection="1">
      <alignment horizontal="center" vertical="center" wrapText="1"/>
      <protection locked="0"/>
    </xf>
    <xf numFmtId="178" fontId="3" fillId="0" borderId="38" xfId="0" applyNumberFormat="1" applyFont="1" applyBorder="1" applyAlignment="1" applyProtection="1">
      <alignment horizontal="left" vertical="center"/>
      <protection locked="0"/>
    </xf>
    <xf numFmtId="178" fontId="3" fillId="0" borderId="39" xfId="0" applyNumberFormat="1" applyFont="1" applyBorder="1" applyAlignment="1" applyProtection="1">
      <alignment horizontal="center" vertical="center" wrapText="1"/>
      <protection locked="0"/>
    </xf>
    <xf numFmtId="178" fontId="3" fillId="0" borderId="21" xfId="0" applyNumberFormat="1" applyFont="1" applyBorder="1" applyAlignment="1" applyProtection="1">
      <alignment horizontal="left" vertical="center"/>
      <protection locked="0"/>
    </xf>
    <xf numFmtId="178" fontId="3" fillId="0" borderId="20" xfId="0" applyNumberFormat="1" applyFont="1" applyBorder="1" applyAlignment="1" applyProtection="1">
      <alignment horizontal="left" vertical="center"/>
      <protection locked="0"/>
    </xf>
    <xf numFmtId="178" fontId="12" fillId="0" borderId="6" xfId="0" applyNumberFormat="1" applyFont="1" applyBorder="1" applyAlignment="1" applyProtection="1">
      <alignment horizontal="center" vertical="center" wrapText="1"/>
      <protection locked="0"/>
    </xf>
    <xf numFmtId="178" fontId="3" fillId="0" borderId="44" xfId="0" applyNumberFormat="1" applyFont="1" applyBorder="1" applyAlignment="1" applyProtection="1">
      <alignment horizontal="center" vertical="center"/>
      <protection locked="0"/>
    </xf>
    <xf numFmtId="178" fontId="3" fillId="0" borderId="50" xfId="0" applyNumberFormat="1" applyFont="1" applyBorder="1" applyAlignment="1" applyProtection="1">
      <alignment horizontal="left" vertical="center"/>
      <protection locked="0"/>
    </xf>
    <xf numFmtId="178" fontId="3" fillId="0" borderId="18" xfId="0" applyNumberFormat="1" applyFont="1" applyBorder="1" applyAlignment="1" applyProtection="1">
      <alignment horizontal="center" vertical="center"/>
      <protection locked="0"/>
    </xf>
    <xf numFmtId="178" fontId="3" fillId="0" borderId="43" xfId="0" applyNumberFormat="1" applyFont="1" applyBorder="1" applyAlignment="1" applyProtection="1">
      <alignment horizontal="center" vertical="center"/>
      <protection locked="0"/>
    </xf>
    <xf numFmtId="178" fontId="3" fillId="0" borderId="45" xfId="0" applyNumberFormat="1" applyFont="1" applyBorder="1" applyAlignment="1" applyProtection="1">
      <alignment horizontal="left" vertical="center"/>
      <protection locked="0"/>
    </xf>
    <xf numFmtId="178" fontId="3" fillId="0" borderId="49" xfId="0" applyNumberFormat="1" applyFont="1" applyBorder="1" applyAlignment="1" applyProtection="1">
      <alignment horizontal="left" vertical="center"/>
      <protection locked="0"/>
    </xf>
    <xf numFmtId="178" fontId="3" fillId="0" borderId="6" xfId="0" applyNumberFormat="1" applyFont="1" applyBorder="1" applyAlignment="1" applyProtection="1">
      <alignment horizontal="center" vertical="center"/>
      <protection locked="0"/>
    </xf>
    <xf numFmtId="0" fontId="7" fillId="2" borderId="13" xfId="0" applyFont="1" applyFill="1" applyBorder="1" applyAlignment="1" applyProtection="1">
      <alignment horizontal="centerContinuous" vertical="center"/>
      <protection locked="0"/>
    </xf>
    <xf numFmtId="0" fontId="7" fillId="2" borderId="13" xfId="0" applyFont="1" applyFill="1" applyBorder="1" applyAlignment="1" applyProtection="1">
      <alignment horizontal="center" vertical="center"/>
      <protection locked="0"/>
    </xf>
    <xf numFmtId="0" fontId="7" fillId="2" borderId="23" xfId="0" applyFont="1" applyFill="1" applyBorder="1" applyAlignment="1" applyProtection="1">
      <alignment horizontal="center" vertical="center"/>
      <protection locked="0"/>
    </xf>
    <xf numFmtId="0" fontId="7" fillId="2" borderId="23" xfId="0" applyFont="1" applyFill="1" applyBorder="1" applyAlignment="1" applyProtection="1">
      <alignment horizontal="centerContinuous" vertical="center"/>
      <protection locked="0"/>
    </xf>
    <xf numFmtId="0" fontId="7" fillId="0" borderId="23" xfId="0" applyFont="1" applyBorder="1" applyAlignment="1" applyProtection="1">
      <alignment horizontal="centerContinuous" vertical="center"/>
      <protection locked="0"/>
    </xf>
    <xf numFmtId="0" fontId="14" fillId="0" borderId="0" xfId="0" applyFont="1">
      <alignment vertical="center"/>
    </xf>
    <xf numFmtId="0" fontId="5" fillId="0" borderId="0" xfId="0" applyFont="1" applyAlignment="1">
      <alignment horizontal="left" vertical="center" shrinkToFit="1"/>
    </xf>
    <xf numFmtId="0" fontId="17" fillId="0" borderId="0" xfId="0" applyFont="1">
      <alignment vertical="center"/>
    </xf>
    <xf numFmtId="0" fontId="15" fillId="0" borderId="0" xfId="0" applyFont="1" applyAlignment="1">
      <alignment horizontal="left" vertical="center"/>
    </xf>
    <xf numFmtId="0" fontId="7" fillId="0" borderId="58" xfId="0" applyFont="1" applyBorder="1" applyAlignment="1">
      <alignment horizontal="left" vertical="center" wrapText="1"/>
    </xf>
    <xf numFmtId="0" fontId="7" fillId="0" borderId="14" xfId="0" applyFont="1" applyBorder="1" applyAlignment="1" applyProtection="1">
      <alignment horizontal="left" vertical="center"/>
      <protection locked="0"/>
    </xf>
    <xf numFmtId="0" fontId="7" fillId="0" borderId="7" xfId="0" applyFont="1" applyBorder="1" applyAlignment="1" applyProtection="1">
      <alignment horizontal="left" vertical="center"/>
      <protection locked="0"/>
    </xf>
    <xf numFmtId="0" fontId="7" fillId="0" borderId="16" xfId="0" applyFont="1" applyBorder="1" applyAlignment="1" applyProtection="1">
      <alignment horizontal="left" vertical="center"/>
      <protection locked="0"/>
    </xf>
    <xf numFmtId="0" fontId="3" fillId="0" borderId="0" xfId="0" applyFont="1" applyAlignment="1">
      <alignment horizontal="left" vertical="top" wrapText="1"/>
    </xf>
    <xf numFmtId="0" fontId="3" fillId="0" borderId="0" xfId="0" applyFont="1" applyAlignment="1">
      <alignment horizontal="left" vertical="top"/>
    </xf>
    <xf numFmtId="178" fontId="12" fillId="0" borderId="54" xfId="0" applyNumberFormat="1" applyFont="1" applyBorder="1" applyAlignment="1" applyProtection="1">
      <alignment horizontal="center" vertical="center"/>
      <protection locked="0"/>
    </xf>
    <xf numFmtId="178" fontId="12" fillId="0" borderId="7" xfId="0" applyNumberFormat="1" applyFont="1" applyBorder="1" applyAlignment="1" applyProtection="1">
      <alignment horizontal="center" vertical="center"/>
      <protection locked="0"/>
    </xf>
    <xf numFmtId="178" fontId="12" fillId="0" borderId="16" xfId="0" applyNumberFormat="1" applyFont="1" applyBorder="1" applyAlignment="1" applyProtection="1">
      <alignment horizontal="center" vertical="center"/>
      <protection locked="0"/>
    </xf>
    <xf numFmtId="0" fontId="3" fillId="0" borderId="14" xfId="0" applyFont="1" applyBorder="1" applyAlignment="1" applyProtection="1">
      <alignment horizontal="left" vertical="center"/>
      <protection locked="0"/>
    </xf>
    <xf numFmtId="0" fontId="3" fillId="0" borderId="7"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0" fontId="3" fillId="2" borderId="27" xfId="0" applyFont="1" applyFill="1" applyBorder="1" applyAlignment="1" applyProtection="1">
      <alignment horizontal="left" vertical="top" wrapText="1"/>
      <protection locked="0"/>
    </xf>
    <xf numFmtId="0" fontId="3" fillId="2" borderId="28" xfId="0" applyFont="1" applyFill="1" applyBorder="1" applyAlignment="1" applyProtection="1">
      <alignment horizontal="left" vertical="top" wrapText="1"/>
      <protection locked="0"/>
    </xf>
    <xf numFmtId="0" fontId="3" fillId="2" borderId="32" xfId="0" applyFont="1" applyFill="1" applyBorder="1" applyAlignment="1" applyProtection="1">
      <alignment horizontal="left" vertical="top" wrapText="1"/>
      <protection locked="0"/>
    </xf>
    <xf numFmtId="0" fontId="3" fillId="2" borderId="29" xfId="0" applyFont="1" applyFill="1" applyBorder="1" applyAlignment="1" applyProtection="1">
      <alignment horizontal="left" vertical="top" wrapText="1"/>
      <protection locked="0"/>
    </xf>
    <xf numFmtId="0" fontId="3" fillId="2" borderId="0" xfId="0" applyFont="1" applyFill="1" applyAlignment="1" applyProtection="1">
      <alignment horizontal="left" vertical="top" wrapText="1"/>
      <protection locked="0"/>
    </xf>
    <xf numFmtId="0" fontId="3" fillId="2" borderId="31" xfId="0" applyFont="1" applyFill="1" applyBorder="1" applyAlignment="1" applyProtection="1">
      <alignment horizontal="left" vertical="top" wrapText="1"/>
      <protection locked="0"/>
    </xf>
    <xf numFmtId="0" fontId="3" fillId="2" borderId="30" xfId="0" applyFont="1" applyFill="1" applyBorder="1" applyAlignment="1" applyProtection="1">
      <alignment horizontal="left" vertical="top" wrapText="1"/>
      <protection locked="0"/>
    </xf>
    <xf numFmtId="0" fontId="3" fillId="2" borderId="10"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0" fontId="7" fillId="2" borderId="33" xfId="0" applyFont="1" applyFill="1" applyBorder="1" applyAlignment="1" applyProtection="1">
      <alignment horizontal="left" vertical="center"/>
      <protection locked="0"/>
    </xf>
    <xf numFmtId="0" fontId="7" fillId="2" borderId="21" xfId="0" applyFont="1" applyFill="1" applyBorder="1" applyAlignment="1" applyProtection="1">
      <alignment horizontal="left" vertical="center"/>
      <protection locked="0"/>
    </xf>
    <xf numFmtId="0" fontId="7" fillId="2" borderId="33" xfId="0" applyFont="1" applyFill="1" applyBorder="1" applyAlignment="1" applyProtection="1">
      <alignment horizontal="center" vertical="center"/>
      <protection locked="0"/>
    </xf>
    <xf numFmtId="0" fontId="7" fillId="2" borderId="21" xfId="0" applyFont="1" applyFill="1" applyBorder="1" applyAlignment="1" applyProtection="1">
      <alignment horizontal="center" vertical="center"/>
      <protection locked="0"/>
    </xf>
    <xf numFmtId="0" fontId="7" fillId="0" borderId="33" xfId="0" applyFont="1" applyBorder="1" applyAlignment="1" applyProtection="1">
      <alignment horizontal="center" vertical="center"/>
      <protection locked="0"/>
    </xf>
    <xf numFmtId="0" fontId="7" fillId="0" borderId="21" xfId="0" applyFont="1" applyBorder="1" applyAlignment="1" applyProtection="1">
      <alignment horizontal="center" vertical="center"/>
      <protection locked="0"/>
    </xf>
    <xf numFmtId="0" fontId="3" fillId="0" borderId="23" xfId="0" applyFont="1" applyBorder="1" applyAlignment="1" applyProtection="1">
      <alignment horizontal="left" vertical="center"/>
      <protection locked="0"/>
    </xf>
    <xf numFmtId="0" fontId="3" fillId="0" borderId="24" xfId="0" applyFont="1" applyBorder="1" applyAlignment="1" applyProtection="1">
      <alignment horizontal="left" vertical="center"/>
      <protection locked="0"/>
    </xf>
    <xf numFmtId="0" fontId="3" fillId="0" borderId="53" xfId="0" applyFont="1" applyBorder="1" applyAlignment="1" applyProtection="1">
      <alignment horizontal="left" vertical="center"/>
      <protection locked="0"/>
    </xf>
    <xf numFmtId="0" fontId="3" fillId="2" borderId="1" xfId="0" applyFont="1" applyFill="1" applyBorder="1" applyAlignment="1" applyProtection="1">
      <alignment horizontal="center" vertical="center"/>
      <protection locked="0"/>
    </xf>
    <xf numFmtId="0" fontId="3" fillId="2" borderId="36" xfId="0" applyFont="1" applyFill="1" applyBorder="1" applyAlignment="1" applyProtection="1">
      <alignment horizontal="center" vertical="center"/>
      <protection locked="0"/>
    </xf>
    <xf numFmtId="0" fontId="3" fillId="2" borderId="41" xfId="0" applyFont="1" applyFill="1" applyBorder="1" applyAlignment="1" applyProtection="1">
      <alignment horizontal="center" vertical="center"/>
      <protection locked="0"/>
    </xf>
    <xf numFmtId="0" fontId="3" fillId="2" borderId="37" xfId="0" applyFont="1" applyFill="1" applyBorder="1" applyAlignment="1" applyProtection="1">
      <alignment horizontal="center" vertical="center"/>
      <protection locked="0"/>
    </xf>
    <xf numFmtId="178" fontId="3" fillId="0" borderId="57" xfId="0" applyNumberFormat="1" applyFont="1" applyBorder="1" applyAlignment="1" applyProtection="1">
      <alignment horizontal="center" vertical="center"/>
      <protection locked="0"/>
    </xf>
    <xf numFmtId="178" fontId="3" fillId="0" borderId="3" xfId="0" applyNumberFormat="1" applyFont="1" applyBorder="1" applyAlignment="1" applyProtection="1">
      <alignment horizontal="center" vertical="center"/>
      <protection locked="0"/>
    </xf>
    <xf numFmtId="178" fontId="3" fillId="0" borderId="5" xfId="0" applyNumberFormat="1" applyFont="1" applyBorder="1" applyAlignment="1" applyProtection="1">
      <alignment horizontal="center" vertical="center"/>
      <protection locked="0"/>
    </xf>
  </cellXfs>
  <cellStyles count="1">
    <cellStyle name="標準" xfId="0" builtinId="0"/>
  </cellStyles>
  <dxfs count="58">
    <dxf>
      <fill>
        <patternFill>
          <bgColor rgb="FFFFFFCC"/>
        </patternFill>
      </fill>
    </dxf>
    <dxf>
      <font>
        <b/>
        <i val="0"/>
        <color rgb="FFFF0000"/>
      </font>
    </dxf>
    <dxf>
      <font>
        <color rgb="FF00B0F0"/>
      </font>
    </dxf>
    <dxf>
      <font>
        <color rgb="FF00B0F0"/>
      </font>
    </dxf>
    <dxf>
      <font>
        <b/>
        <i val="0"/>
        <strike val="0"/>
        <color rgb="FFFF0000"/>
      </font>
    </dxf>
    <dxf>
      <font>
        <b/>
        <i val="0"/>
        <strike val="0"/>
        <color rgb="FFFF0000"/>
      </font>
    </dxf>
    <dxf>
      <font>
        <color rgb="FF00B0F0"/>
      </font>
    </dxf>
    <dxf>
      <fill>
        <patternFill>
          <bgColor rgb="FFFFFFCC"/>
        </patternFill>
      </fill>
    </dxf>
    <dxf>
      <fill>
        <patternFill>
          <bgColor rgb="FFFFFFCC"/>
        </patternFill>
      </fill>
    </dxf>
    <dxf>
      <fill>
        <patternFill>
          <bgColor rgb="FFFFFFCC"/>
        </patternFill>
      </fill>
    </dxf>
    <dxf>
      <fill>
        <patternFill>
          <bgColor rgb="FFFFFFCC"/>
        </patternFill>
      </fill>
    </dxf>
    <dxf>
      <font>
        <color rgb="FF00B0F0"/>
      </font>
    </dxf>
    <dxf>
      <font>
        <b/>
        <i val="0"/>
        <strike val="0"/>
        <color rgb="FFFF0000"/>
      </font>
    </dxf>
    <dxf>
      <font>
        <b/>
        <i val="0"/>
        <strike val="0"/>
        <color rgb="FFFF0000"/>
      </font>
    </dxf>
    <dxf>
      <font>
        <color rgb="FF00B0F0"/>
      </font>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rgb="FFFFFFCC"/>
        </patternFill>
      </fill>
    </dxf>
    <dxf>
      <font>
        <color rgb="FF00B0F0"/>
      </font>
    </dxf>
    <dxf>
      <font>
        <b/>
        <i val="0"/>
        <color rgb="FFFF0000"/>
      </font>
    </dxf>
    <dxf>
      <fill>
        <patternFill>
          <bgColor theme="0" tint="-0.34998626667073579"/>
        </patternFill>
      </fill>
    </dxf>
    <dxf>
      <fill>
        <patternFill>
          <bgColor theme="0" tint="-0.24994659260841701"/>
        </patternFill>
      </fill>
    </dxf>
    <dxf>
      <font>
        <color theme="1" tint="0.499984740745262"/>
      </font>
      <fill>
        <patternFill>
          <bgColor theme="0" tint="-0.34998626667073579"/>
        </patternFill>
      </fill>
    </dxf>
    <dxf>
      <fill>
        <patternFill>
          <bgColor rgb="FFFFFFCC"/>
        </patternFill>
      </fill>
    </dxf>
    <dxf>
      <fill>
        <patternFill>
          <bgColor theme="0" tint="-0.24994659260841701"/>
        </patternFill>
      </fill>
    </dxf>
    <dxf>
      <font>
        <color theme="1" tint="0.499984740745262"/>
      </font>
      <fill>
        <patternFill>
          <bgColor theme="0" tint="-0.34998626667073579"/>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rgb="FF00B0F0"/>
      </font>
    </dxf>
    <dxf>
      <font>
        <b/>
        <i val="0"/>
        <color rgb="FFFF0000"/>
      </font>
    </dxf>
    <dxf>
      <fill>
        <patternFill>
          <bgColor rgb="FFFFFFCC"/>
        </patternFill>
      </fill>
    </dxf>
    <dxf>
      <fill>
        <patternFill>
          <bgColor rgb="FFFFFFCC"/>
        </patternFill>
      </fill>
    </dxf>
    <dxf>
      <fill>
        <patternFill>
          <bgColor rgb="FFFFFFCC"/>
        </patternFill>
      </fill>
    </dxf>
    <dxf>
      <font>
        <color theme="1" tint="0.499984740745262"/>
      </font>
      <fill>
        <patternFill>
          <bgColor theme="0" tint="-0.34998626667073579"/>
        </patternFill>
      </fill>
    </dxf>
    <dxf>
      <font>
        <color theme="1" tint="0.499984740745262"/>
      </font>
      <fill>
        <patternFill>
          <bgColor theme="0" tint="-0.34998626667073579"/>
        </patternFill>
      </fill>
    </dxf>
    <dxf>
      <font>
        <color theme="1" tint="0.499984740745262"/>
      </font>
      <fill>
        <patternFill>
          <bgColor theme="0" tint="-0.34998626667073579"/>
        </patternFill>
      </fill>
    </dxf>
    <dxf>
      <font>
        <color theme="1" tint="0.499984740745262"/>
      </font>
      <fill>
        <patternFill>
          <bgColor theme="0" tint="-0.34998626667073579"/>
        </patternFill>
      </fill>
    </dxf>
    <dxf>
      <fill>
        <patternFill>
          <bgColor rgb="FFFFFFCC"/>
        </patternFill>
      </fill>
    </dxf>
    <dxf>
      <font>
        <color auto="1"/>
      </font>
      <fill>
        <patternFill patternType="solid">
          <bgColor rgb="FFFFFFCC"/>
        </patternFill>
      </fill>
    </dxf>
    <dxf>
      <font>
        <color auto="1"/>
      </font>
      <fill>
        <patternFill patternType="solid">
          <bgColor rgb="FFFFFFCC"/>
        </patternFill>
      </fill>
    </dxf>
    <dxf>
      <font>
        <color theme="1" tint="0.499984740745262"/>
      </font>
      <fill>
        <patternFill>
          <bgColor theme="0" tint="-0.34998626667073579"/>
        </patternFill>
      </fill>
    </dxf>
    <dxf>
      <font>
        <color theme="1" tint="0.499984740745262"/>
      </font>
      <fill>
        <patternFill>
          <bgColor theme="0" tint="-0.34998626667073579"/>
        </patternFill>
      </fill>
    </dxf>
    <dxf>
      <font>
        <color theme="1" tint="0.499984740745262"/>
      </font>
      <fill>
        <patternFill>
          <bgColor theme="0" tint="-0.34998626667073579"/>
        </patternFill>
      </fill>
    </dxf>
    <dxf>
      <font>
        <color auto="1"/>
      </font>
      <fill>
        <patternFill>
          <bgColor rgb="FFFFFFCC"/>
        </patternFill>
      </fill>
    </dxf>
    <dxf>
      <fill>
        <patternFill>
          <bgColor theme="0" tint="-0.34998626667073579"/>
        </patternFill>
      </fill>
    </dxf>
    <dxf>
      <font>
        <color theme="1" tint="0.499984740745262"/>
      </font>
      <fill>
        <patternFill>
          <bgColor theme="0" tint="-0.34998626667073579"/>
        </patternFill>
      </fill>
    </dxf>
    <dxf>
      <font>
        <color theme="1" tint="0.499984740745262"/>
      </font>
      <fill>
        <patternFill>
          <bgColor theme="0" tint="-0.34998626667073579"/>
        </patternFill>
      </fill>
    </dxf>
    <dxf>
      <font>
        <color auto="1"/>
      </font>
      <fill>
        <patternFill>
          <bgColor rgb="FFFFFFCC"/>
        </patternFill>
      </fill>
    </dxf>
    <dxf>
      <fill>
        <patternFill>
          <bgColor theme="0" tint="-0.34998626667073579"/>
        </patternFill>
      </fill>
    </dxf>
    <dxf>
      <fill>
        <patternFill>
          <bgColor rgb="FFFFFFCC"/>
        </patternFill>
      </fill>
    </dxf>
    <dxf>
      <font>
        <color theme="1" tint="0.499984740745262"/>
      </font>
      <fill>
        <patternFill>
          <bgColor theme="0" tint="-0.34998626667073579"/>
        </patternFill>
      </fill>
    </dxf>
    <dxf>
      <font>
        <color theme="1" tint="0.499984740745262"/>
      </font>
      <fill>
        <patternFill>
          <bgColor theme="0" tint="-0.34998626667073579"/>
        </patternFill>
      </fill>
    </dxf>
    <dxf>
      <font>
        <color theme="1" tint="0.499984740745262"/>
      </font>
      <fill>
        <patternFill>
          <bgColor theme="0" tint="-0.34998626667073579"/>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3.xml"/><Relationship Id="rId5" Type="http://schemas.openxmlformats.org/officeDocument/2006/relationships/sharedStrings" Target="sharedStrings.xml"/><Relationship Id="rId10" Type="http://schemas.openxmlformats.org/officeDocument/2006/relationships/customXml" Target="../customXml/item2.xml"/><Relationship Id="rId4" Type="http://schemas.openxmlformats.org/officeDocument/2006/relationships/styles" Target="styles.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fmlaLink="$B$36"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fmlaLink="$F$28"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fmlaLink="$F$29" lockText="1" noThreeD="1"/>
</file>

<file path=xl/ctrlProps/ctrlProp18.xml><?xml version="1.0" encoding="utf-8"?>
<formControlPr xmlns="http://schemas.microsoft.com/office/spreadsheetml/2009/9/main" objectType="CheckBox" fmlaLink="$B$39" lockText="1" noThreeD="1"/>
</file>

<file path=xl/ctrlProps/ctrlProp19.xml><?xml version="1.0" encoding="utf-8"?>
<formControlPr xmlns="http://schemas.microsoft.com/office/spreadsheetml/2009/9/main" objectType="CheckBox" fmlaLink="$C$39" lockText="1" noThreeD="1"/>
</file>

<file path=xl/ctrlProps/ctrlProp2.xml><?xml version="1.0" encoding="utf-8"?>
<formControlPr xmlns="http://schemas.microsoft.com/office/spreadsheetml/2009/9/main" objectType="CheckBox" fmlaLink="$B$34" lockText="1" noThreeD="1"/>
</file>

<file path=xl/ctrlProps/ctrlProp20.xml><?xml version="1.0" encoding="utf-8"?>
<formControlPr xmlns="http://schemas.microsoft.com/office/spreadsheetml/2009/9/main" objectType="CheckBox" fmlaLink="$D$39" lockText="1" noThreeD="1"/>
</file>

<file path=xl/ctrlProps/ctrlProp21.xml><?xml version="1.0" encoding="utf-8"?>
<formControlPr xmlns="http://schemas.microsoft.com/office/spreadsheetml/2009/9/main" objectType="CheckBox" fmlaLink="$E$39" lockText="1" noThreeD="1"/>
</file>

<file path=xl/ctrlProps/ctrlProp22.xml><?xml version="1.0" encoding="utf-8"?>
<formControlPr xmlns="http://schemas.microsoft.com/office/spreadsheetml/2009/9/main" objectType="CheckBox" fmlaLink="$B$40" lockText="1" noThreeD="1"/>
</file>

<file path=xl/ctrlProps/ctrlProp23.xml><?xml version="1.0" encoding="utf-8"?>
<formControlPr xmlns="http://schemas.microsoft.com/office/spreadsheetml/2009/9/main" objectType="CheckBox" fmlaLink="$B$42" lockText="1" noThreeD="1"/>
</file>

<file path=xl/ctrlProps/ctrlProp24.xml><?xml version="1.0" encoding="utf-8"?>
<formControlPr xmlns="http://schemas.microsoft.com/office/spreadsheetml/2009/9/main" objectType="CheckBox" fmlaLink="$C$42" lockText="1" noThreeD="1"/>
</file>

<file path=xl/ctrlProps/ctrlProp25.xml><?xml version="1.0" encoding="utf-8"?>
<formControlPr xmlns="http://schemas.microsoft.com/office/spreadsheetml/2009/9/main" objectType="CheckBox" fmlaLink="$D$42" lockText="1" noThreeD="1"/>
</file>

<file path=xl/ctrlProps/ctrlProp26.xml><?xml version="1.0" encoding="utf-8"?>
<formControlPr xmlns="http://schemas.microsoft.com/office/spreadsheetml/2009/9/main" objectType="CheckBox" fmlaLink="$E$42" lockText="1" noThreeD="1"/>
</file>

<file path=xl/ctrlProps/ctrlProp27.xml><?xml version="1.0" encoding="utf-8"?>
<formControlPr xmlns="http://schemas.microsoft.com/office/spreadsheetml/2009/9/main" objectType="CheckBox" fmlaLink="$B$43" lockText="1" noThreeD="1"/>
</file>

<file path=xl/ctrlProps/ctrlProp3.xml><?xml version="1.0" encoding="utf-8"?>
<formControlPr xmlns="http://schemas.microsoft.com/office/spreadsheetml/2009/9/main" objectType="CheckBox" fmlaLink="$B$35" lockText="1" noThreeD="1"/>
</file>

<file path=xl/ctrlProps/ctrlProp4.xml><?xml version="1.0" encoding="utf-8"?>
<formControlPr xmlns="http://schemas.microsoft.com/office/spreadsheetml/2009/9/main" objectType="CheckBox" fmlaLink="$C$34" lockText="1" noThreeD="1"/>
</file>

<file path=xl/ctrlProps/ctrlProp5.xml><?xml version="1.0" encoding="utf-8"?>
<formControlPr xmlns="http://schemas.microsoft.com/office/spreadsheetml/2009/9/main" objectType="CheckBox" fmlaLink="$C$35" lockText="1" noThreeD="1"/>
</file>

<file path=xl/ctrlProps/ctrlProp6.xml><?xml version="1.0" encoding="utf-8"?>
<formControlPr xmlns="http://schemas.microsoft.com/office/spreadsheetml/2009/9/main" objectType="CheckBox" fmlaLink="$D$34" lockText="1" noThreeD="1"/>
</file>

<file path=xl/ctrlProps/ctrlProp7.xml><?xml version="1.0" encoding="utf-8"?>
<formControlPr xmlns="http://schemas.microsoft.com/office/spreadsheetml/2009/9/main" objectType="CheckBox" fmlaLink="$D$35" lockText="1" noThreeD="1"/>
</file>

<file path=xl/ctrlProps/ctrlProp8.xml><?xml version="1.0" encoding="utf-8"?>
<formControlPr xmlns="http://schemas.microsoft.com/office/spreadsheetml/2009/9/main" objectType="CheckBox" fmlaLink="$B$38" lockText="1" noThreeD="1"/>
</file>

<file path=xl/ctrlProps/ctrlProp9.xml><?xml version="1.0" encoding="utf-8"?>
<formControlPr xmlns="http://schemas.microsoft.com/office/spreadsheetml/2009/9/main" objectType="CheckBox" fmlaLink="$B$4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28575</xdr:colOff>
          <xdr:row>35</xdr:row>
          <xdr:rowOff>0</xdr:rowOff>
        </xdr:from>
        <xdr:to>
          <xdr:col>1</xdr:col>
          <xdr:colOff>847725</xdr:colOff>
          <xdr:row>35</xdr:row>
          <xdr:rowOff>238125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1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33</xdr:row>
          <xdr:rowOff>47625</xdr:rowOff>
        </xdr:from>
        <xdr:to>
          <xdr:col>1</xdr:col>
          <xdr:colOff>800100</xdr:colOff>
          <xdr:row>33</xdr:row>
          <xdr:rowOff>238125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1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直接輸出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34</xdr:row>
          <xdr:rowOff>38100</xdr:rowOff>
        </xdr:from>
        <xdr:to>
          <xdr:col>1</xdr:col>
          <xdr:colOff>762000</xdr:colOff>
          <xdr:row>34</xdr:row>
          <xdr:rowOff>209550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1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直接輸入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33</xdr:row>
          <xdr:rowOff>9525</xdr:rowOff>
        </xdr:from>
        <xdr:to>
          <xdr:col>2</xdr:col>
          <xdr:colOff>800100</xdr:colOff>
          <xdr:row>33</xdr:row>
          <xdr:rowOff>247650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1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間接輸出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34</xdr:row>
          <xdr:rowOff>38100</xdr:rowOff>
        </xdr:from>
        <xdr:to>
          <xdr:col>2</xdr:col>
          <xdr:colOff>942975</xdr:colOff>
          <xdr:row>34</xdr:row>
          <xdr:rowOff>238125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1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間接輸入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33</xdr:row>
          <xdr:rowOff>28575</xdr:rowOff>
        </xdr:from>
        <xdr:to>
          <xdr:col>5</xdr:col>
          <xdr:colOff>0</xdr:colOff>
          <xdr:row>33</xdr:row>
          <xdr:rowOff>209550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1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各種契約（代理店、販売店、OEM、ライセンス、フランチャイズ等）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34</xdr:row>
          <xdr:rowOff>28575</xdr:rowOff>
        </xdr:from>
        <xdr:to>
          <xdr:col>5</xdr:col>
          <xdr:colOff>257175</xdr:colOff>
          <xdr:row>34</xdr:row>
          <xdr:rowOff>219075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1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直接投資（支店・工場・店舗・銀地方人等の設立、合弁契約、株式取得等）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37</xdr:row>
          <xdr:rowOff>85725</xdr:rowOff>
        </xdr:from>
        <xdr:to>
          <xdr:col>2</xdr:col>
          <xdr:colOff>95250</xdr:colOff>
          <xdr:row>37</xdr:row>
          <xdr:rowOff>247650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1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海外展開に向けて取り組み中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40</xdr:row>
          <xdr:rowOff>66675</xdr:rowOff>
        </xdr:from>
        <xdr:to>
          <xdr:col>1</xdr:col>
          <xdr:colOff>1457325</xdr:colOff>
          <xdr:row>40</xdr:row>
          <xdr:rowOff>238125</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1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海外展開を断念</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27</xdr:row>
          <xdr:rowOff>38100</xdr:rowOff>
        </xdr:from>
        <xdr:to>
          <xdr:col>2</xdr:col>
          <xdr:colOff>1285875</xdr:colOff>
          <xdr:row>27</xdr:row>
          <xdr:rowOff>209550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1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使途なし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27</xdr:row>
          <xdr:rowOff>47625</xdr:rowOff>
        </xdr:from>
        <xdr:to>
          <xdr:col>3</xdr:col>
          <xdr:colOff>1352550</xdr:colOff>
          <xdr:row>27</xdr:row>
          <xdr:rowOff>209550</xdr:rowOff>
        </xdr:to>
        <xdr:sp macro="" textlink="">
          <xdr:nvSpPr>
            <xdr:cNvPr id="8203" name="Check Box 11" hidden="1">
              <a:extLst>
                <a:ext uri="{63B3BB69-23CF-44E3-9099-C40C66FF867C}">
                  <a14:compatExt spid="_x0000_s8203"/>
                </a:ext>
                <a:ext uri="{FF2B5EF4-FFF2-40B4-BE49-F238E27FC236}">
                  <a16:creationId xmlns:a16="http://schemas.microsoft.com/office/drawing/2014/main" id="{00000000-0008-0000-01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運転資金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27</xdr:row>
          <xdr:rowOff>57150</xdr:rowOff>
        </xdr:from>
        <xdr:to>
          <xdr:col>4</xdr:col>
          <xdr:colOff>1352550</xdr:colOff>
          <xdr:row>27</xdr:row>
          <xdr:rowOff>209550</xdr:rowOff>
        </xdr:to>
        <xdr:sp macro="" textlink="">
          <xdr:nvSpPr>
            <xdr:cNvPr id="8204" name="Check Box 12" hidden="1">
              <a:extLst>
                <a:ext uri="{63B3BB69-23CF-44E3-9099-C40C66FF867C}">
                  <a14:compatExt spid="_x0000_s8204"/>
                </a:ext>
                <a:ext uri="{FF2B5EF4-FFF2-40B4-BE49-F238E27FC236}">
                  <a16:creationId xmlns:a16="http://schemas.microsoft.com/office/drawing/2014/main" id="{00000000-0008-0000-01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設備資金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27</xdr:row>
          <xdr:rowOff>38100</xdr:rowOff>
        </xdr:from>
        <xdr:to>
          <xdr:col>5</xdr:col>
          <xdr:colOff>1171575</xdr:colOff>
          <xdr:row>27</xdr:row>
          <xdr:rowOff>219075</xdr:rowOff>
        </xdr:to>
        <xdr:sp macro="" textlink="">
          <xdr:nvSpPr>
            <xdr:cNvPr id="8205" name="Check Box 13" hidden="1">
              <a:extLst>
                <a:ext uri="{63B3BB69-23CF-44E3-9099-C40C66FF867C}">
                  <a14:compatExt spid="_x0000_s8205"/>
                </a:ext>
                <a:ext uri="{FF2B5EF4-FFF2-40B4-BE49-F238E27FC236}">
                  <a16:creationId xmlns:a16="http://schemas.microsoft.com/office/drawing/2014/main" id="{00000000-0008-0000-01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28</xdr:row>
          <xdr:rowOff>28575</xdr:rowOff>
        </xdr:from>
        <xdr:to>
          <xdr:col>2</xdr:col>
          <xdr:colOff>1057275</xdr:colOff>
          <xdr:row>28</xdr:row>
          <xdr:rowOff>209550</xdr:rowOff>
        </xdr:to>
        <xdr:sp macro="" textlink="">
          <xdr:nvSpPr>
            <xdr:cNvPr id="8206" name="Check Box 14" hidden="1">
              <a:extLst>
                <a:ext uri="{63B3BB69-23CF-44E3-9099-C40C66FF867C}">
                  <a14:compatExt spid="_x0000_s8206"/>
                </a:ext>
                <a:ext uri="{FF2B5EF4-FFF2-40B4-BE49-F238E27FC236}">
                  <a16:creationId xmlns:a16="http://schemas.microsoft.com/office/drawing/2014/main" id="{00000000-0008-0000-01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使途なし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28</xdr:row>
          <xdr:rowOff>28575</xdr:rowOff>
        </xdr:from>
        <xdr:to>
          <xdr:col>3</xdr:col>
          <xdr:colOff>847725</xdr:colOff>
          <xdr:row>28</xdr:row>
          <xdr:rowOff>209550</xdr:rowOff>
        </xdr:to>
        <xdr:sp macro="" textlink="">
          <xdr:nvSpPr>
            <xdr:cNvPr id="8207" name="Check Box 15" hidden="1">
              <a:extLst>
                <a:ext uri="{63B3BB69-23CF-44E3-9099-C40C66FF867C}">
                  <a14:compatExt spid="_x0000_s8207"/>
                </a:ext>
                <a:ext uri="{FF2B5EF4-FFF2-40B4-BE49-F238E27FC236}">
                  <a16:creationId xmlns:a16="http://schemas.microsoft.com/office/drawing/2014/main" id="{00000000-0008-0000-01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運転資金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28</xdr:row>
          <xdr:rowOff>28575</xdr:rowOff>
        </xdr:from>
        <xdr:to>
          <xdr:col>4</xdr:col>
          <xdr:colOff>962025</xdr:colOff>
          <xdr:row>28</xdr:row>
          <xdr:rowOff>209550</xdr:rowOff>
        </xdr:to>
        <xdr:sp macro="" textlink="">
          <xdr:nvSpPr>
            <xdr:cNvPr id="8208" name="Check Box 16" hidden="1">
              <a:extLst>
                <a:ext uri="{63B3BB69-23CF-44E3-9099-C40C66FF867C}">
                  <a14:compatExt spid="_x0000_s8208"/>
                </a:ext>
                <a:ext uri="{FF2B5EF4-FFF2-40B4-BE49-F238E27FC236}">
                  <a16:creationId xmlns:a16="http://schemas.microsoft.com/office/drawing/2014/main" id="{00000000-0008-0000-01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設備資金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28</xdr:row>
          <xdr:rowOff>0</xdr:rowOff>
        </xdr:from>
        <xdr:to>
          <xdr:col>5</xdr:col>
          <xdr:colOff>990600</xdr:colOff>
          <xdr:row>28</xdr:row>
          <xdr:rowOff>228600</xdr:rowOff>
        </xdr:to>
        <xdr:sp macro="" textlink="">
          <xdr:nvSpPr>
            <xdr:cNvPr id="8209" name="Check Box 17" hidden="1">
              <a:extLst>
                <a:ext uri="{63B3BB69-23CF-44E3-9099-C40C66FF867C}">
                  <a14:compatExt spid="_x0000_s8209"/>
                </a:ext>
                <a:ext uri="{FF2B5EF4-FFF2-40B4-BE49-F238E27FC236}">
                  <a16:creationId xmlns:a16="http://schemas.microsoft.com/office/drawing/2014/main" id="{00000000-0008-0000-0100-00001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352425</xdr:colOff>
          <xdr:row>38</xdr:row>
          <xdr:rowOff>66675</xdr:rowOff>
        </xdr:from>
        <xdr:to>
          <xdr:col>1</xdr:col>
          <xdr:colOff>1200150</xdr:colOff>
          <xdr:row>38</xdr:row>
          <xdr:rowOff>276225</xdr:rowOff>
        </xdr:to>
        <xdr:sp macro="" textlink="">
          <xdr:nvSpPr>
            <xdr:cNvPr id="8210" name="Check Box 18" hidden="1">
              <a:extLst>
                <a:ext uri="{63B3BB69-23CF-44E3-9099-C40C66FF867C}">
                  <a14:compatExt spid="_x0000_s8210"/>
                </a:ext>
                <a:ext uri="{FF2B5EF4-FFF2-40B4-BE49-F238E27FC236}">
                  <a16:creationId xmlns:a16="http://schemas.microsoft.com/office/drawing/2014/main" id="{00000000-0008-0000-0100-00001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計画策定中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38</xdr:row>
          <xdr:rowOff>66675</xdr:rowOff>
        </xdr:from>
        <xdr:to>
          <xdr:col>2</xdr:col>
          <xdr:colOff>1057275</xdr:colOff>
          <xdr:row>38</xdr:row>
          <xdr:rowOff>304800</xdr:rowOff>
        </xdr:to>
        <xdr:sp macro="" textlink="">
          <xdr:nvSpPr>
            <xdr:cNvPr id="8211" name="Check Box 19" hidden="1">
              <a:extLst>
                <a:ext uri="{63B3BB69-23CF-44E3-9099-C40C66FF867C}">
                  <a14:compatExt spid="_x0000_s8211"/>
                </a:ext>
                <a:ext uri="{FF2B5EF4-FFF2-40B4-BE49-F238E27FC236}">
                  <a16:creationId xmlns:a16="http://schemas.microsoft.com/office/drawing/2014/main" id="{00000000-0008-0000-01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市場調査</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276225</xdr:colOff>
          <xdr:row>38</xdr:row>
          <xdr:rowOff>38100</xdr:rowOff>
        </xdr:from>
        <xdr:to>
          <xdr:col>3</xdr:col>
          <xdr:colOff>1171575</xdr:colOff>
          <xdr:row>38</xdr:row>
          <xdr:rowOff>276225</xdr:rowOff>
        </xdr:to>
        <xdr:sp macro="" textlink="">
          <xdr:nvSpPr>
            <xdr:cNvPr id="8212" name="Check Box 20" hidden="1">
              <a:extLst>
                <a:ext uri="{63B3BB69-23CF-44E3-9099-C40C66FF867C}">
                  <a14:compatExt spid="_x0000_s8212"/>
                </a:ext>
                <a:ext uri="{FF2B5EF4-FFF2-40B4-BE49-F238E27FC236}">
                  <a16:creationId xmlns:a16="http://schemas.microsoft.com/office/drawing/2014/main" id="{00000000-0008-0000-01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展示会参加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133350</xdr:colOff>
          <xdr:row>38</xdr:row>
          <xdr:rowOff>66675</xdr:rowOff>
        </xdr:from>
        <xdr:to>
          <xdr:col>4</xdr:col>
          <xdr:colOff>1133475</xdr:colOff>
          <xdr:row>39</xdr:row>
          <xdr:rowOff>0</xdr:rowOff>
        </xdr:to>
        <xdr:sp macro="" textlink="">
          <xdr:nvSpPr>
            <xdr:cNvPr id="8213" name="Check Box 21" hidden="1">
              <a:extLst>
                <a:ext uri="{63B3BB69-23CF-44E3-9099-C40C66FF867C}">
                  <a14:compatExt spid="_x0000_s8213"/>
                </a:ext>
                <a:ext uri="{FF2B5EF4-FFF2-40B4-BE49-F238E27FC236}">
                  <a16:creationId xmlns:a16="http://schemas.microsoft.com/office/drawing/2014/main" id="{00000000-0008-0000-01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無償サンプル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352425</xdr:colOff>
          <xdr:row>39</xdr:row>
          <xdr:rowOff>19050</xdr:rowOff>
        </xdr:from>
        <xdr:to>
          <xdr:col>1</xdr:col>
          <xdr:colOff>1219200</xdr:colOff>
          <xdr:row>39</xdr:row>
          <xdr:rowOff>276225</xdr:rowOff>
        </xdr:to>
        <xdr:sp macro="" textlink="">
          <xdr:nvSpPr>
            <xdr:cNvPr id="8214" name="Check Box 22" hidden="1">
              <a:extLst>
                <a:ext uri="{63B3BB69-23CF-44E3-9099-C40C66FF867C}">
                  <a14:compatExt spid="_x0000_s8214"/>
                </a:ext>
                <a:ext uri="{FF2B5EF4-FFF2-40B4-BE49-F238E27FC236}">
                  <a16:creationId xmlns:a16="http://schemas.microsoft.com/office/drawing/2014/main" id="{00000000-0008-0000-01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428625</xdr:colOff>
          <xdr:row>41</xdr:row>
          <xdr:rowOff>47625</xdr:rowOff>
        </xdr:from>
        <xdr:to>
          <xdr:col>1</xdr:col>
          <xdr:colOff>1476375</xdr:colOff>
          <xdr:row>41</xdr:row>
          <xdr:rowOff>304800</xdr:rowOff>
        </xdr:to>
        <xdr:sp macro="" textlink="">
          <xdr:nvSpPr>
            <xdr:cNvPr id="8215" name="Check Box 23" hidden="1">
              <a:extLst>
                <a:ext uri="{63B3BB69-23CF-44E3-9099-C40C66FF867C}">
                  <a14:compatExt spid="_x0000_s8215"/>
                </a:ext>
                <a:ext uri="{FF2B5EF4-FFF2-40B4-BE49-F238E27FC236}">
                  <a16:creationId xmlns:a16="http://schemas.microsoft.com/office/drawing/2014/main" id="{00000000-0008-0000-01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国内事業に注力</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41</xdr:row>
          <xdr:rowOff>28575</xdr:rowOff>
        </xdr:from>
        <xdr:to>
          <xdr:col>2</xdr:col>
          <xdr:colOff>1438275</xdr:colOff>
          <xdr:row>41</xdr:row>
          <xdr:rowOff>276225</xdr:rowOff>
        </xdr:to>
        <xdr:sp macro="" textlink="">
          <xdr:nvSpPr>
            <xdr:cNvPr id="8216" name="Check Box 24" hidden="1">
              <a:extLst>
                <a:ext uri="{63B3BB69-23CF-44E3-9099-C40C66FF867C}">
                  <a14:compatExt spid="_x0000_s8216"/>
                </a:ext>
                <a:ext uri="{FF2B5EF4-FFF2-40B4-BE49-F238E27FC236}">
                  <a16:creationId xmlns:a16="http://schemas.microsoft.com/office/drawing/2014/main" id="{00000000-0008-0000-01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人材不足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304800</xdr:colOff>
          <xdr:row>41</xdr:row>
          <xdr:rowOff>28575</xdr:rowOff>
        </xdr:from>
        <xdr:to>
          <xdr:col>3</xdr:col>
          <xdr:colOff>1457325</xdr:colOff>
          <xdr:row>41</xdr:row>
          <xdr:rowOff>276225</xdr:rowOff>
        </xdr:to>
        <xdr:sp macro="" textlink="">
          <xdr:nvSpPr>
            <xdr:cNvPr id="8217" name="Check Box 25" hidden="1">
              <a:extLst>
                <a:ext uri="{63B3BB69-23CF-44E3-9099-C40C66FF867C}">
                  <a14:compatExt spid="_x0000_s8217"/>
                </a:ext>
                <a:ext uri="{FF2B5EF4-FFF2-40B4-BE49-F238E27FC236}">
                  <a16:creationId xmlns:a16="http://schemas.microsoft.com/office/drawing/2014/main" id="{00000000-0008-0000-0100-00001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資金不足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41</xdr:row>
          <xdr:rowOff>28575</xdr:rowOff>
        </xdr:from>
        <xdr:to>
          <xdr:col>4</xdr:col>
          <xdr:colOff>1438275</xdr:colOff>
          <xdr:row>41</xdr:row>
          <xdr:rowOff>276225</xdr:rowOff>
        </xdr:to>
        <xdr:sp macro="" textlink="">
          <xdr:nvSpPr>
            <xdr:cNvPr id="8218" name="Check Box 26" hidden="1">
              <a:extLst>
                <a:ext uri="{63B3BB69-23CF-44E3-9099-C40C66FF867C}">
                  <a14:compatExt spid="_x0000_s8218"/>
                </a:ext>
                <a:ext uri="{FF2B5EF4-FFF2-40B4-BE49-F238E27FC236}">
                  <a16:creationId xmlns:a16="http://schemas.microsoft.com/office/drawing/2014/main" id="{00000000-0008-0000-01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取引先が見つからない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447675</xdr:colOff>
          <xdr:row>42</xdr:row>
          <xdr:rowOff>38100</xdr:rowOff>
        </xdr:from>
        <xdr:to>
          <xdr:col>1</xdr:col>
          <xdr:colOff>1381125</xdr:colOff>
          <xdr:row>42</xdr:row>
          <xdr:rowOff>276225</xdr:rowOff>
        </xdr:to>
        <xdr:sp macro="" textlink="">
          <xdr:nvSpPr>
            <xdr:cNvPr id="8219" name="Check Box 27" hidden="1">
              <a:extLst>
                <a:ext uri="{63B3BB69-23CF-44E3-9099-C40C66FF867C}">
                  <a14:compatExt spid="_x0000_s8219"/>
                </a:ext>
                <a:ext uri="{FF2B5EF4-FFF2-40B4-BE49-F238E27FC236}">
                  <a16:creationId xmlns:a16="http://schemas.microsoft.com/office/drawing/2014/main" id="{00000000-0008-0000-0100-00001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persons/person.xml><?xml version="1.0" encoding="utf-8"?>
<personList xmlns="http://schemas.microsoft.com/office/spreadsheetml/2018/threadedcomments" xmlns:x="http://schemas.openxmlformats.org/spreadsheetml/2006/main">
  <person displayName="Kazuyo_Kobayashi" id="{8C1439CE-317A-4A57-B0A8-CC5298F87922}" userId="S::Kazuyo_Kobayashi@jetro.go.jp::8855d643-7d5f-4cf1-80ad-fcf8cba766ad"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C19" dT="2025-12-25T05:58:18.45" personId="{8C1439CE-317A-4A57-B0A8-CC5298F87922}" id="{B5F19E9B-B1D9-4743-BB6C-0620F5F87616}">
    <text>2回目は任意です。ある場合のみ、ご記入ください。</text>
  </threadedComment>
  <threadedComment ref="C24" dT="2025-12-25T05:58:18.45" personId="{8C1439CE-317A-4A57-B0A8-CC5298F87922}" id="{786D74B1-1CC3-466C-BEBD-2F6204F3E9E6}">
    <text>2回目は任意です。ある場合のみ、ご記入ください。</text>
  </threadedComment>
</ThreadedComments>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microsoft.com/office/2017/10/relationships/threadedComment" Target="../threadedComments/threadedComment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F328D1-52AE-4A81-ACF2-F001344C988F}">
  <sheetPr codeName="Sheet2"/>
  <dimension ref="A1:S64"/>
  <sheetViews>
    <sheetView showGridLines="0" tabSelected="1" view="pageBreakPreview" zoomScale="61" zoomScaleNormal="56" zoomScalePageLayoutView="46" workbookViewId="0">
      <selection activeCell="F7" sqref="F7"/>
    </sheetView>
  </sheetViews>
  <sheetFormatPr defaultColWidth="8.625" defaultRowHeight="14.25"/>
  <cols>
    <col min="1" max="1" width="5.875" style="11" customWidth="1"/>
    <col min="2" max="8" width="23.875" style="11" customWidth="1"/>
    <col min="9" max="9" width="9.375" style="11" customWidth="1"/>
    <col min="10" max="10" width="10.875" style="11" customWidth="1"/>
    <col min="11" max="11" width="6.625" style="11" customWidth="1"/>
    <col min="12" max="12" width="7.125" style="11" customWidth="1"/>
    <col min="13" max="13" width="6.625" style="11" customWidth="1"/>
    <col min="14" max="14" width="7.375" style="11" customWidth="1"/>
    <col min="15" max="17" width="6.625" style="11" customWidth="1"/>
    <col min="18" max="18" width="5.625" style="11" customWidth="1"/>
    <col min="19" max="16384" width="8.625" style="11"/>
  </cols>
  <sheetData>
    <row r="1" spans="1:17" ht="33" customHeight="1">
      <c r="A1" s="18"/>
      <c r="B1" s="16" t="s">
        <v>0</v>
      </c>
      <c r="C1" s="18"/>
      <c r="D1" s="18"/>
      <c r="E1" s="18"/>
      <c r="F1" s="18"/>
      <c r="G1" s="18"/>
      <c r="H1" s="18"/>
      <c r="I1" s="3" t="s">
        <v>62</v>
      </c>
    </row>
    <row r="2" spans="1:17" ht="24.95" customHeight="1">
      <c r="B2" s="19"/>
      <c r="I2" s="9"/>
    </row>
    <row r="3" spans="1:17" ht="24.95" customHeight="1">
      <c r="A3" s="5"/>
      <c r="B3" s="5" t="s">
        <v>39</v>
      </c>
      <c r="C3" s="5"/>
      <c r="D3" s="5"/>
      <c r="E3" s="5"/>
      <c r="F3" s="5"/>
      <c r="G3" s="5"/>
      <c r="H3" s="5"/>
      <c r="I3" s="5"/>
      <c r="J3" s="5"/>
      <c r="K3" s="5"/>
      <c r="L3" s="5"/>
      <c r="M3" s="5"/>
      <c r="N3" s="5"/>
      <c r="O3" s="5"/>
      <c r="P3" s="5"/>
    </row>
    <row r="4" spans="1:17" ht="24.95" customHeight="1">
      <c r="A4" s="5"/>
      <c r="B4" s="11" t="s">
        <v>65</v>
      </c>
      <c r="C4" s="105"/>
      <c r="D4" s="5"/>
      <c r="E4" s="15"/>
      <c r="G4" s="5"/>
      <c r="H4" s="5"/>
      <c r="I4" s="5"/>
      <c r="J4" s="5"/>
      <c r="K4" s="5"/>
    </row>
    <row r="5" spans="1:17" ht="24.95" customHeight="1">
      <c r="A5" s="5"/>
      <c r="B5" s="20" t="s">
        <v>40</v>
      </c>
      <c r="C5" s="15"/>
      <c r="D5" s="5"/>
      <c r="E5" s="15"/>
      <c r="G5" s="5"/>
      <c r="H5" s="5"/>
      <c r="I5" s="5"/>
      <c r="J5" s="5"/>
      <c r="K5" s="5"/>
    </row>
    <row r="6" spans="1:17" ht="24.95" customHeight="1">
      <c r="B6" s="10"/>
      <c r="C6" s="10"/>
      <c r="D6" s="10"/>
    </row>
    <row r="7" spans="1:17" ht="24.95" customHeight="1">
      <c r="A7" s="9"/>
      <c r="B7" s="3" t="s">
        <v>1</v>
      </c>
      <c r="C7" s="136"/>
      <c r="D7" s="136"/>
      <c r="E7" s="14" t="s">
        <v>2</v>
      </c>
      <c r="F7" s="17"/>
      <c r="H7" s="9"/>
    </row>
    <row r="8" spans="1:17" ht="24.95" customHeight="1">
      <c r="B8" s="10"/>
      <c r="C8" s="10"/>
      <c r="D8" s="10"/>
    </row>
    <row r="9" spans="1:17" ht="24.95" customHeight="1" thickBot="1">
      <c r="B9" s="15" t="s">
        <v>64</v>
      </c>
      <c r="C9" s="5"/>
      <c r="D9" s="5"/>
    </row>
    <row r="10" spans="1:17" ht="24.95" customHeight="1" thickBot="1">
      <c r="A10" s="4"/>
      <c r="B10" s="50"/>
      <c r="C10" s="51"/>
      <c r="D10" s="7" t="str">
        <f>IF($B10="","",IF(B10&lt;&gt;"","OK","未入力"))</f>
        <v/>
      </c>
      <c r="E10" s="4"/>
      <c r="F10" s="5"/>
      <c r="G10" s="4"/>
      <c r="H10" s="5"/>
      <c r="I10" s="5"/>
      <c r="J10" s="4"/>
      <c r="K10" s="21"/>
      <c r="L10" s="4"/>
      <c r="M10" s="5"/>
      <c r="N10" s="4"/>
      <c r="O10" s="5"/>
      <c r="P10" s="22"/>
    </row>
    <row r="11" spans="1:17" ht="24.95" customHeight="1">
      <c r="A11" s="21"/>
      <c r="B11" s="4"/>
      <c r="C11" s="5"/>
      <c r="D11" s="4"/>
      <c r="E11" s="5"/>
      <c r="F11" s="4"/>
      <c r="G11" s="5"/>
      <c r="H11" s="4"/>
      <c r="I11" s="4"/>
      <c r="J11" s="5"/>
      <c r="K11" s="4"/>
      <c r="L11" s="5"/>
      <c r="M11" s="4"/>
      <c r="Q11" s="22"/>
    </row>
    <row r="12" spans="1:17" ht="24.95" customHeight="1" thickBot="1">
      <c r="B12" s="19" t="s">
        <v>10</v>
      </c>
    </row>
    <row r="13" spans="1:17" s="5" customFormat="1" ht="24.95" customHeight="1" thickBot="1">
      <c r="B13" s="52"/>
      <c r="C13" s="7" t="str">
        <f>IF($B13="","",IF(B13&lt;&gt;"","OK","未入力"))</f>
        <v/>
      </c>
      <c r="F13" s="11"/>
      <c r="I13" s="4"/>
      <c r="M13" s="4"/>
    </row>
    <row r="14" spans="1:17" s="5" customFormat="1" ht="24.95" customHeight="1">
      <c r="B14" s="4"/>
      <c r="F14" s="4"/>
      <c r="I14" s="4"/>
      <c r="M14" s="4"/>
    </row>
    <row r="15" spans="1:17" ht="24.95" customHeight="1">
      <c r="A15" s="19"/>
      <c r="B15" s="19" t="s">
        <v>61</v>
      </c>
      <c r="C15" s="104"/>
      <c r="D15" s="19"/>
      <c r="E15" s="19"/>
      <c r="F15" s="19"/>
      <c r="G15" s="19"/>
      <c r="H15" s="19"/>
      <c r="I15" s="19"/>
      <c r="J15" s="19"/>
      <c r="K15" s="19"/>
      <c r="L15" s="19"/>
      <c r="M15" s="19"/>
      <c r="N15" s="19"/>
      <c r="O15" s="19"/>
      <c r="P15" s="19"/>
    </row>
    <row r="16" spans="1:17" ht="24.95" customHeight="1">
      <c r="B16" s="19" t="s">
        <v>15</v>
      </c>
    </row>
    <row r="17" spans="1:19" ht="24.95" customHeight="1" thickBot="1">
      <c r="A17" s="5"/>
      <c r="B17" s="23" t="s">
        <v>41</v>
      </c>
      <c r="C17" s="23" t="s">
        <v>42</v>
      </c>
      <c r="D17" s="23" t="s">
        <v>43</v>
      </c>
      <c r="E17" s="24" t="s">
        <v>19</v>
      </c>
      <c r="F17" s="24" t="s">
        <v>20</v>
      </c>
      <c r="G17" s="25"/>
      <c r="H17" s="6"/>
      <c r="I17" s="5"/>
      <c r="J17" s="4"/>
      <c r="K17" s="4"/>
      <c r="L17" s="5"/>
      <c r="O17" s="4"/>
    </row>
    <row r="18" spans="1:19" ht="24.95" customHeight="1">
      <c r="A18" s="5"/>
      <c r="B18" s="137"/>
      <c r="C18" s="26" t="s">
        <v>16</v>
      </c>
      <c r="D18" s="53"/>
      <c r="E18" s="54"/>
      <c r="F18" s="55"/>
      <c r="G18" s="56"/>
      <c r="H18" s="13" t="str">
        <f ca="1">IF($B18="","",IF($B18="実行なし",
"OK",
IF(AND(
AND(ISNUMBER($D18),$D18&gt;=2000,$D18&lt;=YEAR(TODAY())),
AND(ISNUMBER($E18),$E18&gt;=1,$E18&lt;=12),
OR($F18="海外展開支援",$F18="その他"),
IF($F18="その他",LEN($G18)&gt;0,LEN($G18)=0)
),
"OK",
"未完了"
)
))</f>
        <v/>
      </c>
      <c r="I18" s="3"/>
      <c r="J18" s="4"/>
      <c r="K18" s="4"/>
      <c r="L18" s="3"/>
      <c r="M18" s="4"/>
      <c r="O18" s="3"/>
      <c r="P18" s="4"/>
      <c r="Q18" s="3"/>
    </row>
    <row r="19" spans="1:19" ht="24.95" customHeight="1" thickBot="1">
      <c r="A19" s="5"/>
      <c r="B19" s="138"/>
      <c r="C19" s="27" t="s">
        <v>17</v>
      </c>
      <c r="D19" s="57"/>
      <c r="E19" s="58"/>
      <c r="F19" s="59"/>
      <c r="G19" s="60"/>
      <c r="H19" s="13" t="str">
        <f ca="1">IF($B18="","",IF($B18="実行なし",
   "OK",
   IF(AND($D19="",$E19="",$F19="",$G19=""),
      "OK",
      IF(AND(
           OR($D19="", AND(ISNUMBER($D19), $D19&gt;=2000, $D19&lt;=YEAR(TODAY()))),
           OR($E19="", AND(ISNUMBER($E19), $E19&gt;=1, $E19&lt;=12)),
           OR($F19="", OR($F19="海外展開支援", $F19="その他")),
           IF($F19="その他", LEN($G19)&gt;0, TRUE)
        ),
        "OK",
        "未完了"
      )
   )))</f>
        <v/>
      </c>
      <c r="I19" s="3"/>
      <c r="J19" s="4"/>
      <c r="K19" s="4"/>
      <c r="L19" s="3"/>
      <c r="M19" s="4"/>
      <c r="O19" s="3"/>
      <c r="P19" s="4"/>
      <c r="Q19" s="3"/>
    </row>
    <row r="20" spans="1:19" ht="24.95" customHeight="1">
      <c r="A20" s="5"/>
      <c r="B20" s="4"/>
      <c r="C20" s="5"/>
      <c r="D20" s="4"/>
      <c r="E20" s="4"/>
      <c r="F20" s="5"/>
      <c r="G20" s="4"/>
      <c r="H20" s="4"/>
      <c r="I20" s="5"/>
      <c r="J20" s="4"/>
      <c r="K20" s="4"/>
      <c r="L20" s="5"/>
      <c r="O20" s="4"/>
    </row>
    <row r="21" spans="1:19" ht="24.95" customHeight="1">
      <c r="B21" s="19" t="s">
        <v>18</v>
      </c>
      <c r="D21" s="102" t="s">
        <v>44</v>
      </c>
      <c r="J21" s="5"/>
    </row>
    <row r="22" spans="1:19" ht="24.95" customHeight="1" thickBot="1">
      <c r="A22" s="5"/>
      <c r="B22" s="23" t="s">
        <v>41</v>
      </c>
      <c r="C22" s="23" t="s">
        <v>42</v>
      </c>
      <c r="D22" s="23" t="s">
        <v>43</v>
      </c>
      <c r="E22" s="23" t="s">
        <v>19</v>
      </c>
      <c r="F22" s="23" t="s">
        <v>20</v>
      </c>
      <c r="G22" s="28" t="s">
        <v>21</v>
      </c>
      <c r="H22" s="29"/>
      <c r="I22" s="6"/>
      <c r="J22" s="4"/>
      <c r="K22" s="5"/>
      <c r="N22" s="4"/>
    </row>
    <row r="23" spans="1:19" ht="24.95" customHeight="1">
      <c r="B23" s="137"/>
      <c r="C23" s="26" t="s">
        <v>16</v>
      </c>
      <c r="D23" s="61"/>
      <c r="E23" s="62"/>
      <c r="F23" s="63"/>
      <c r="G23" s="64"/>
      <c r="H23" s="65"/>
      <c r="I23" s="6" t="str">
        <f ca="1">IF($B$23&lt;&gt;"実行あり","",
   IF(AND(
         AND(ISNUMBER($D23), $D23&gt;=2000, $D23&lt;=YEAR(TODAY())),
         AND(ISNUMBER($E23), $E23&gt;=1, $E23&lt;=12),
         OR($F23="区市町村融資",$F23="プロパー融資",$F23="その他"),
         OR($G23="保証料率や利率が低い",$G23="融資期間が長い",$G23="外貨建融資",$G23="融資金額が大きい",$G23="その他"),
         IF($F23="その他", LEN(#REF!)&gt;0, TRUE),
         IF($G23="その他", LEN($H23)&gt;0, TRUE)
      ),
      "OK","未完了"
   )
)</f>
        <v/>
      </c>
      <c r="J23" s="4"/>
      <c r="K23" s="3"/>
      <c r="L23" s="4"/>
      <c r="N23" s="3"/>
      <c r="O23" s="4"/>
    </row>
    <row r="24" spans="1:19" ht="24.95" customHeight="1">
      <c r="B24" s="139"/>
      <c r="C24" s="30" t="s">
        <v>17</v>
      </c>
      <c r="D24" s="66"/>
      <c r="E24" s="67"/>
      <c r="F24" s="68"/>
      <c r="G24" s="69"/>
      <c r="H24" s="70"/>
      <c r="I24" s="6" t="str" cm="1">
        <f t="array" aca="1" ref="I24" ca="1">IF($B$23&lt;&gt;"実行あり","",
   IF(SUMPRODUCT(--($D24:$H24&lt;&gt;""))=0,
      "任意（未入力）",
      IF(AND(
            AND(ISNUMBER($D24), $D24&gt;=2000, $D24&lt;=YEAR(TODAY())),
            AND(ISNUMBER($E24), $E24&gt;=1, $E24&lt;=12),
            OR($F24="区市町村制度融資",$F24="プロパー融資",$F24="その他"),
            OR($G24="保証料率や利率が低い",$G24="融資期間が長い",$G24="外貨建融資",$G24="融資金額が大きい",$G24="その他"),
            IF($F24="その他", LEN(#REF!)&gt;0, TRUE),
            IF($G24="その他", LEN($H24)&gt;0, TRUE)
         ),
         "OK","未完了"
      )
   )
)</f>
        <v/>
      </c>
      <c r="J24" s="4"/>
      <c r="K24" s="3"/>
      <c r="L24" s="4"/>
      <c r="N24" s="3"/>
      <c r="O24" s="4"/>
    </row>
    <row r="25" spans="1:19" ht="24.95" customHeight="1" thickBot="1">
      <c r="B25" s="138"/>
      <c r="C25" s="27" t="s">
        <v>45</v>
      </c>
      <c r="D25" s="31"/>
      <c r="E25" s="32"/>
      <c r="F25" s="33"/>
      <c r="G25" s="71"/>
      <c r="H25" s="72"/>
      <c r="I25" s="13" t="str">
        <f>IF($B$23&lt;&gt;"実行なし","",
   IF(AND(
         OR($G25="自己資金対応",$G25="資金需要なし",$G25="（都制度融資実行）",$G25="その他"),
         IF($G25="その他", LEN($H25)&gt;0, TRUE)
      ),
      "OK","未完了"
   )
)</f>
        <v/>
      </c>
      <c r="J25" s="4"/>
      <c r="K25" s="3"/>
      <c r="L25" s="4"/>
      <c r="N25" s="3"/>
      <c r="O25" s="4"/>
    </row>
    <row r="26" spans="1:19" ht="24.95" customHeight="1">
      <c r="A26" s="5"/>
      <c r="B26" s="3"/>
      <c r="C26" s="3"/>
      <c r="D26" s="34"/>
      <c r="E26" s="35"/>
      <c r="F26" s="36"/>
      <c r="G26" s="36"/>
      <c r="I26" s="4"/>
      <c r="J26" s="4"/>
      <c r="K26" s="4"/>
      <c r="L26" s="3"/>
      <c r="M26" s="4"/>
      <c r="O26" s="3"/>
      <c r="P26" s="4"/>
    </row>
    <row r="27" spans="1:19" ht="24.95" customHeight="1" thickBot="1">
      <c r="A27" s="5"/>
      <c r="B27" s="15" t="s">
        <v>22</v>
      </c>
      <c r="C27" s="5" t="s">
        <v>46</v>
      </c>
      <c r="D27" s="5"/>
      <c r="E27" s="5"/>
      <c r="F27" s="5"/>
      <c r="G27" s="5"/>
      <c r="H27" s="5"/>
      <c r="I27" s="5"/>
      <c r="J27" s="5"/>
      <c r="K27" s="5"/>
      <c r="L27" s="5"/>
      <c r="M27" s="5"/>
      <c r="N27" s="5"/>
      <c r="O27" s="5"/>
      <c r="P27" s="5"/>
      <c r="Q27" s="5"/>
      <c r="R27" s="5"/>
      <c r="S27" s="5"/>
    </row>
    <row r="28" spans="1:19" ht="24.95" customHeight="1">
      <c r="A28" s="5"/>
      <c r="B28" s="37" t="s">
        <v>23</v>
      </c>
      <c r="C28" s="73"/>
      <c r="D28" s="73"/>
      <c r="E28" s="73"/>
      <c r="F28" s="74" t="b">
        <v>0</v>
      </c>
      <c r="G28" s="75"/>
      <c r="H28" s="5"/>
      <c r="I28" s="5"/>
      <c r="J28" s="5"/>
      <c r="K28" s="4"/>
      <c r="L28" s="5"/>
      <c r="M28" s="4"/>
      <c r="N28" s="5"/>
      <c r="O28" s="38"/>
    </row>
    <row r="29" spans="1:19" ht="24.95" customHeight="1" thickBot="1">
      <c r="A29" s="4"/>
      <c r="B29" s="39" t="s">
        <v>24</v>
      </c>
      <c r="C29" s="76"/>
      <c r="D29" s="76"/>
      <c r="E29" s="76"/>
      <c r="F29" s="77" t="b">
        <v>0</v>
      </c>
      <c r="G29" s="78"/>
      <c r="H29" s="4"/>
      <c r="I29" s="5"/>
      <c r="J29" s="5"/>
      <c r="K29" s="4"/>
      <c r="L29" s="5"/>
      <c r="M29" s="4"/>
      <c r="N29" s="5"/>
      <c r="O29" s="38"/>
    </row>
    <row r="30" spans="1:19" ht="24.95" customHeight="1">
      <c r="A30" s="4"/>
      <c r="B30" s="5"/>
      <c r="C30" s="5"/>
      <c r="D30" s="5"/>
      <c r="E30" s="4"/>
      <c r="F30" s="4"/>
      <c r="G30" s="5"/>
      <c r="H30" s="4"/>
      <c r="I30" s="5"/>
      <c r="J30" s="5"/>
      <c r="K30" s="4"/>
      <c r="L30" s="5"/>
      <c r="M30" s="4"/>
      <c r="N30" s="5"/>
      <c r="O30" s="38"/>
    </row>
    <row r="31" spans="1:19" ht="24.95" customHeight="1" thickBot="1">
      <c r="B31" s="19" t="s">
        <v>25</v>
      </c>
    </row>
    <row r="32" spans="1:19" ht="24.95" customHeight="1" thickBot="1">
      <c r="B32" s="79" t="s">
        <v>58</v>
      </c>
      <c r="C32" s="8" t="str">
        <f>IF($B32="","",IF(B32&lt;&gt;"","OK","未入力"))</f>
        <v>OK</v>
      </c>
    </row>
    <row r="33" spans="1:19" ht="24.95" customHeight="1" thickBot="1">
      <c r="B33" s="19" t="s">
        <v>47</v>
      </c>
      <c r="C33" s="102" t="s">
        <v>48</v>
      </c>
    </row>
    <row r="34" spans="1:19" ht="24.95" customHeight="1">
      <c r="A34" s="5"/>
      <c r="B34" s="80" t="b">
        <v>0</v>
      </c>
      <c r="C34" s="81" t="b">
        <v>0</v>
      </c>
      <c r="D34" s="82" t="b">
        <v>0</v>
      </c>
      <c r="E34" s="81"/>
      <c r="F34" s="83"/>
      <c r="G34" s="4"/>
      <c r="H34" s="5"/>
      <c r="I34" s="5"/>
      <c r="J34" s="10"/>
      <c r="K34" s="10"/>
      <c r="L34" s="10"/>
      <c r="M34" s="10"/>
    </row>
    <row r="35" spans="1:19" ht="24.95" customHeight="1">
      <c r="A35" s="5"/>
      <c r="B35" s="84" t="b">
        <v>0</v>
      </c>
      <c r="C35" s="85" t="b">
        <v>0</v>
      </c>
      <c r="D35" s="86" t="b">
        <v>0</v>
      </c>
      <c r="E35" s="87"/>
      <c r="F35" s="88"/>
      <c r="G35" s="4"/>
      <c r="H35" s="5"/>
      <c r="I35" s="5"/>
      <c r="J35" s="10"/>
      <c r="K35" s="10"/>
      <c r="L35" s="10"/>
      <c r="M35" s="10"/>
    </row>
    <row r="36" spans="1:19" ht="24.95" customHeight="1" thickBot="1">
      <c r="B36" s="89" t="b">
        <v>0</v>
      </c>
      <c r="C36" s="115"/>
      <c r="D36" s="116"/>
      <c r="E36" s="116"/>
      <c r="F36" s="117"/>
      <c r="G36" s="10"/>
      <c r="I36" s="4"/>
      <c r="J36" s="10"/>
      <c r="O36" s="4"/>
      <c r="P36" s="10"/>
    </row>
    <row r="37" spans="1:19" ht="24.95" customHeight="1" thickBot="1">
      <c r="B37" s="103" t="s">
        <v>49</v>
      </c>
      <c r="C37" s="102" t="s">
        <v>63</v>
      </c>
    </row>
    <row r="38" spans="1:19" ht="24.95" customHeight="1">
      <c r="A38" s="5"/>
      <c r="B38" s="140" t="b">
        <v>0</v>
      </c>
      <c r="C38" s="141"/>
      <c r="D38" s="141"/>
      <c r="E38" s="142"/>
      <c r="F38" s="5"/>
      <c r="G38" s="5"/>
      <c r="H38" s="5"/>
      <c r="J38" s="5"/>
      <c r="K38" s="5"/>
      <c r="L38" s="5"/>
      <c r="M38" s="5"/>
      <c r="N38" s="5"/>
      <c r="O38" s="5"/>
      <c r="P38" s="5"/>
    </row>
    <row r="39" spans="1:19" ht="24.95" customHeight="1">
      <c r="A39" s="5"/>
      <c r="B39" s="90" t="b">
        <v>0</v>
      </c>
      <c r="C39" s="85" t="b">
        <v>0</v>
      </c>
      <c r="D39" s="85" t="b">
        <v>0</v>
      </c>
      <c r="E39" s="91" t="b">
        <v>0</v>
      </c>
      <c r="F39" s="5"/>
      <c r="G39" s="5"/>
      <c r="H39" s="5"/>
      <c r="J39" s="5"/>
      <c r="K39" s="5"/>
      <c r="L39" s="5"/>
      <c r="M39" s="5"/>
      <c r="N39" s="5"/>
      <c r="O39" s="5"/>
      <c r="P39" s="5"/>
    </row>
    <row r="40" spans="1:19" ht="24.95" customHeight="1">
      <c r="A40" s="5"/>
      <c r="B40" s="92" t="b">
        <v>0</v>
      </c>
      <c r="C40" s="133"/>
      <c r="D40" s="134"/>
      <c r="E40" s="135"/>
      <c r="F40" s="5"/>
      <c r="G40" s="5"/>
      <c r="H40" s="5"/>
      <c r="J40" s="5"/>
      <c r="K40" s="5"/>
      <c r="L40" s="5"/>
      <c r="M40" s="5"/>
      <c r="N40" s="5"/>
      <c r="O40" s="5"/>
      <c r="P40" s="5"/>
    </row>
    <row r="41" spans="1:19" ht="24.95" customHeight="1" thickBot="1">
      <c r="A41" s="5"/>
      <c r="B41" s="112" t="b">
        <v>0</v>
      </c>
      <c r="C41" s="113"/>
      <c r="D41" s="113"/>
      <c r="E41" s="114"/>
      <c r="F41" s="5"/>
      <c r="G41" s="4"/>
      <c r="H41" s="5"/>
      <c r="I41" s="5"/>
      <c r="J41" s="4"/>
      <c r="K41" s="5"/>
      <c r="L41" s="38"/>
      <c r="M41" s="4"/>
      <c r="N41" s="5"/>
      <c r="R41" s="5"/>
    </row>
    <row r="42" spans="1:19" ht="24.95" customHeight="1">
      <c r="A42" s="5"/>
      <c r="B42" s="93" t="b">
        <v>0</v>
      </c>
      <c r="C42" s="94" t="b">
        <v>0</v>
      </c>
      <c r="D42" s="94" t="b">
        <v>0</v>
      </c>
      <c r="E42" s="95" t="b">
        <v>0</v>
      </c>
      <c r="F42" s="5"/>
      <c r="G42" s="4"/>
      <c r="H42" s="5"/>
      <c r="I42" s="5"/>
      <c r="J42" s="4"/>
      <c r="K42" s="5"/>
      <c r="L42" s="38"/>
      <c r="M42" s="4"/>
      <c r="N42" s="5"/>
      <c r="R42" s="5"/>
    </row>
    <row r="43" spans="1:19" ht="24.95" customHeight="1" thickBot="1">
      <c r="A43" s="5"/>
      <c r="B43" s="96" t="b">
        <v>0</v>
      </c>
      <c r="C43" s="115"/>
      <c r="D43" s="116"/>
      <c r="E43" s="117"/>
      <c r="F43" s="5"/>
      <c r="G43" s="4"/>
      <c r="H43" s="5"/>
      <c r="I43" s="5"/>
      <c r="J43" s="4"/>
      <c r="K43" s="5"/>
      <c r="L43" s="38"/>
      <c r="M43" s="4"/>
      <c r="N43" s="5"/>
      <c r="R43" s="5"/>
    </row>
    <row r="44" spans="1:19" ht="24.95" customHeight="1">
      <c r="A44" s="5"/>
      <c r="B44" s="3"/>
      <c r="C44" s="21"/>
      <c r="D44" s="21"/>
      <c r="E44" s="21"/>
      <c r="F44" s="21"/>
      <c r="G44" s="5"/>
      <c r="H44" s="4"/>
      <c r="I44" s="5"/>
      <c r="J44" s="5"/>
      <c r="K44" s="4"/>
      <c r="L44" s="5"/>
      <c r="M44" s="38"/>
      <c r="S44" s="5"/>
    </row>
    <row r="45" spans="1:19" ht="24.95" customHeight="1" thickBot="1">
      <c r="B45" s="19" t="s">
        <v>26</v>
      </c>
    </row>
    <row r="46" spans="1:19" ht="24.95" customHeight="1">
      <c r="B46" s="118"/>
      <c r="C46" s="119"/>
      <c r="D46" s="119"/>
      <c r="E46" s="119"/>
      <c r="F46" s="119"/>
      <c r="G46" s="120"/>
    </row>
    <row r="47" spans="1:19" ht="24.95" customHeight="1">
      <c r="B47" s="121"/>
      <c r="C47" s="122"/>
      <c r="D47" s="122"/>
      <c r="E47" s="122"/>
      <c r="F47" s="122"/>
      <c r="G47" s="123"/>
    </row>
    <row r="48" spans="1:19" ht="24.95" customHeight="1" thickBot="1">
      <c r="B48" s="124"/>
      <c r="C48" s="125"/>
      <c r="D48" s="125"/>
      <c r="E48" s="125"/>
      <c r="F48" s="125"/>
      <c r="G48" s="126"/>
    </row>
    <row r="49" spans="1:12" ht="24.95" customHeight="1">
      <c r="B49" s="40"/>
      <c r="C49" s="38"/>
      <c r="D49" s="38"/>
    </row>
    <row r="50" spans="1:12" ht="24.95" customHeight="1">
      <c r="B50" s="19" t="s">
        <v>27</v>
      </c>
      <c r="D50" s="41"/>
    </row>
    <row r="51" spans="1:12" ht="24.95" customHeight="1" thickBot="1">
      <c r="B51" s="20" t="s">
        <v>28</v>
      </c>
      <c r="D51" s="41"/>
    </row>
    <row r="52" spans="1:12" ht="24.95" customHeight="1" thickBot="1">
      <c r="B52" s="52"/>
      <c r="C52" s="7" t="str">
        <f>IF($B52="","",IF(B52&lt;&gt;"","OK","未入力"))</f>
        <v/>
      </c>
      <c r="D52" s="41"/>
    </row>
    <row r="53" spans="1:12" ht="24.95" customHeight="1" thickBot="1">
      <c r="B53" s="106" t="s">
        <v>66</v>
      </c>
      <c r="C53" s="5"/>
      <c r="D53" s="41"/>
    </row>
    <row r="54" spans="1:12" ht="24.95" customHeight="1">
      <c r="A54" s="5"/>
      <c r="B54" s="42" t="s">
        <v>29</v>
      </c>
      <c r="C54" s="97"/>
      <c r="D54" s="43" t="s">
        <v>30</v>
      </c>
      <c r="E54" s="98"/>
      <c r="F54" s="44"/>
      <c r="G54" s="45"/>
      <c r="H54" s="5"/>
      <c r="I54" s="5"/>
      <c r="J54" s="5"/>
      <c r="K54" s="5"/>
      <c r="L54" s="5"/>
    </row>
    <row r="55" spans="1:12" ht="24.95" customHeight="1">
      <c r="A55" s="5"/>
      <c r="B55" s="46" t="s">
        <v>31</v>
      </c>
      <c r="C55" s="99"/>
      <c r="D55" s="47" t="s">
        <v>32</v>
      </c>
      <c r="E55" s="99"/>
      <c r="F55" s="48"/>
      <c r="G55" s="45"/>
      <c r="H55" s="5"/>
      <c r="I55" s="5"/>
      <c r="J55" s="5"/>
      <c r="K55" s="5"/>
      <c r="L55" s="5"/>
    </row>
    <row r="56" spans="1:12" ht="24.95" customHeight="1">
      <c r="A56" s="5"/>
      <c r="B56" s="46" t="s">
        <v>33</v>
      </c>
      <c r="C56" s="99"/>
      <c r="D56" s="47" t="s">
        <v>34</v>
      </c>
      <c r="E56" s="99"/>
      <c r="F56" s="48"/>
      <c r="G56" s="45"/>
      <c r="H56" s="5"/>
      <c r="I56" s="5"/>
      <c r="J56" s="5"/>
      <c r="K56" s="5"/>
      <c r="L56" s="5"/>
    </row>
    <row r="57" spans="1:12" ht="24.95" customHeight="1">
      <c r="A57" s="5"/>
      <c r="B57" s="46" t="s">
        <v>35</v>
      </c>
      <c r="C57" s="127"/>
      <c r="D57" s="128"/>
      <c r="E57" s="128"/>
      <c r="F57" s="128"/>
      <c r="G57" s="45"/>
      <c r="H57" s="5"/>
      <c r="I57" s="5"/>
      <c r="J57" s="5"/>
      <c r="K57" s="5"/>
      <c r="L57" s="5"/>
    </row>
    <row r="58" spans="1:12" ht="24.95" customHeight="1">
      <c r="A58" s="5"/>
      <c r="B58" s="46" t="s">
        <v>36</v>
      </c>
      <c r="C58" s="100"/>
      <c r="D58" s="47" t="s">
        <v>50</v>
      </c>
      <c r="E58" s="129"/>
      <c r="F58" s="130"/>
      <c r="G58" s="45"/>
      <c r="H58" s="5"/>
      <c r="I58" s="5"/>
      <c r="J58" s="5"/>
      <c r="K58" s="5"/>
      <c r="L58" s="5"/>
    </row>
    <row r="59" spans="1:12" ht="24.95" customHeight="1">
      <c r="A59" s="5"/>
      <c r="B59" s="46" t="s">
        <v>37</v>
      </c>
      <c r="C59" s="101"/>
      <c r="D59" s="47" t="s">
        <v>51</v>
      </c>
      <c r="E59" s="131"/>
      <c r="F59" s="132"/>
      <c r="G59" s="45"/>
      <c r="H59" s="5"/>
      <c r="I59" s="5"/>
      <c r="J59" s="5"/>
      <c r="K59" s="5"/>
      <c r="L59" s="5"/>
    </row>
    <row r="60" spans="1:12" ht="24.95" customHeight="1" thickBot="1">
      <c r="A60" s="5"/>
      <c r="B60" s="49" t="s">
        <v>38</v>
      </c>
      <c r="C60" s="107"/>
      <c r="D60" s="108"/>
      <c r="E60" s="108"/>
      <c r="F60" s="109"/>
      <c r="G60" s="45"/>
      <c r="H60" s="5"/>
      <c r="I60" s="5"/>
      <c r="J60" s="5"/>
      <c r="K60" s="5"/>
      <c r="L60" s="5"/>
    </row>
    <row r="61" spans="1:12" ht="54.95" customHeight="1">
      <c r="A61" s="5"/>
      <c r="B61" s="110" t="s">
        <v>52</v>
      </c>
      <c r="C61" s="111"/>
      <c r="D61" s="111"/>
      <c r="E61" s="111"/>
      <c r="F61" s="111"/>
      <c r="G61" s="111"/>
      <c r="H61" s="111"/>
      <c r="I61" s="5"/>
      <c r="J61" s="5"/>
      <c r="K61" s="5"/>
      <c r="L61" s="5"/>
    </row>
    <row r="62" spans="1:12" ht="24.95" customHeight="1">
      <c r="B62" s="40"/>
    </row>
    <row r="63" spans="1:12" ht="24.95" customHeight="1">
      <c r="B63" s="5"/>
      <c r="C63" s="5"/>
      <c r="D63" s="5"/>
    </row>
    <row r="64" spans="1:12" ht="24.95" customHeight="1">
      <c r="B64" s="5"/>
      <c r="C64" s="5"/>
      <c r="D64" s="5"/>
    </row>
  </sheetData>
  <mergeCells count="14">
    <mergeCell ref="C40:E40"/>
    <mergeCell ref="C7:D7"/>
    <mergeCell ref="B18:B19"/>
    <mergeCell ref="B23:B25"/>
    <mergeCell ref="C36:F36"/>
    <mergeCell ref="B38:E38"/>
    <mergeCell ref="C60:F60"/>
    <mergeCell ref="B61:H61"/>
    <mergeCell ref="B41:E41"/>
    <mergeCell ref="C43:E43"/>
    <mergeCell ref="B46:G48"/>
    <mergeCell ref="C57:F57"/>
    <mergeCell ref="E58:F58"/>
    <mergeCell ref="E59:F59"/>
  </mergeCells>
  <phoneticPr fontId="1"/>
  <conditionalFormatting sqref="B36:C36 B33:F35">
    <cfRule type="expression" dxfId="57" priority="35">
      <formula>OR($B$32="",$B$32="海外展開に至らなかった")</formula>
    </cfRule>
  </conditionalFormatting>
  <conditionalFormatting sqref="B43:C43 B40:C40 B37:D37 B38 B39:D39 B41">
    <cfRule type="expression" dxfId="56" priority="34">
      <formula>$B$32="海外展開に至った"</formula>
    </cfRule>
  </conditionalFormatting>
  <conditionalFormatting sqref="B42:D42">
    <cfRule type="expression" dxfId="55" priority="13">
      <formula>$B$32="海外展開に至った"</formula>
    </cfRule>
  </conditionalFormatting>
  <conditionalFormatting sqref="B37:E37 B38 B41">
    <cfRule type="expression" dxfId="54" priority="36">
      <formula>$B$32="海外展開に至らなかった"</formula>
    </cfRule>
  </conditionalFormatting>
  <conditionalFormatting sqref="B38:E40">
    <cfRule type="expression" dxfId="53" priority="6">
      <formula>$B$41=TRUE</formula>
    </cfRule>
  </conditionalFormatting>
  <conditionalFormatting sqref="B39:E39 B40">
    <cfRule type="expression" dxfId="52" priority="37">
      <formula>$B$38=TRUE</formula>
    </cfRule>
  </conditionalFormatting>
  <conditionalFormatting sqref="B39:E40 B37:E37 B38 B41">
    <cfRule type="expression" dxfId="51" priority="16">
      <formula>OR($B$32="",$B$32="海外展開に至った")</formula>
    </cfRule>
  </conditionalFormatting>
  <conditionalFormatting sqref="B39:E40">
    <cfRule type="expression" dxfId="50" priority="15">
      <formula>OR($B$38="",$B$38=FALSE)</formula>
    </cfRule>
  </conditionalFormatting>
  <conditionalFormatting sqref="B41:E43">
    <cfRule type="expression" dxfId="49" priority="5">
      <formula>$B$38=TRUE</formula>
    </cfRule>
  </conditionalFormatting>
  <conditionalFormatting sqref="B42:E42 B43">
    <cfRule type="expression" dxfId="48" priority="14">
      <formula>$B$41=TRUE</formula>
    </cfRule>
  </conditionalFormatting>
  <conditionalFormatting sqref="B42:E43">
    <cfRule type="expression" dxfId="47" priority="11">
      <formula>OR($B$41="",$B$41=FALSE)</formula>
    </cfRule>
    <cfRule type="expression" dxfId="46" priority="12">
      <formula>OR($B$32="",$B$32="海外展開に至った")</formula>
    </cfRule>
  </conditionalFormatting>
  <conditionalFormatting sqref="B28:F29 B27:E27">
    <cfRule type="expression" dxfId="45" priority="29">
      <formula>AND($B$18="実行なし",$B$23="実行なし")</formula>
    </cfRule>
  </conditionalFormatting>
  <conditionalFormatting sqref="B28:F29">
    <cfRule type="expression" dxfId="44" priority="25">
      <formula>OR($B$23="実行あり",$B$18="実行あり")</formula>
    </cfRule>
    <cfRule type="expression" dxfId="43" priority="30">
      <formula>OR($B$23="実行あり",$B$18="実行あり")</formula>
    </cfRule>
  </conditionalFormatting>
  <conditionalFormatting sqref="B33:F35 B36">
    <cfRule type="expression" dxfId="42" priority="38">
      <formula>$B$32="海外展開に至った"</formula>
    </cfRule>
  </conditionalFormatting>
  <conditionalFormatting sqref="B27:G29">
    <cfRule type="expression" dxfId="41" priority="19">
      <formula>AND($B$18="",$B$23="実行なし")</formula>
    </cfRule>
    <cfRule type="expression" dxfId="40" priority="24">
      <formula>AND($B$18="実行なし",$B$23="実行なし")</formula>
    </cfRule>
    <cfRule type="expression" dxfId="39" priority="20">
      <formula>AND($B$18="実行なし",$B$23="")</formula>
    </cfRule>
    <cfRule type="expression" dxfId="38" priority="31">
      <formula>AND($B$18="",$B$23="")</formula>
    </cfRule>
  </conditionalFormatting>
  <conditionalFormatting sqref="C10">
    <cfRule type="expression" dxfId="37" priority="59">
      <formula>$B$10="その他"</formula>
    </cfRule>
  </conditionalFormatting>
  <conditionalFormatting sqref="C25 G25">
    <cfRule type="expression" dxfId="36" priority="42">
      <formula>$B$23="実行なし"</formula>
    </cfRule>
  </conditionalFormatting>
  <conditionalFormatting sqref="C36">
    <cfRule type="expression" dxfId="35" priority="27">
      <formula>$B$36=TRUE</formula>
    </cfRule>
  </conditionalFormatting>
  <conditionalFormatting sqref="C52:C53">
    <cfRule type="containsText" dxfId="34" priority="2" operator="containsText" text="未入力">
      <formula>NOT(ISERROR(SEARCH("未入力",C52)))</formula>
    </cfRule>
    <cfRule type="containsText" dxfId="33" priority="1" operator="containsText" text="OK">
      <formula>NOT(ISERROR(SEARCH("OK",C52)))</formula>
    </cfRule>
  </conditionalFormatting>
  <conditionalFormatting sqref="C40:E40">
    <cfRule type="expression" dxfId="32" priority="10">
      <formula>$B$40=TRUE</formula>
    </cfRule>
  </conditionalFormatting>
  <conditionalFormatting sqref="C43:E43">
    <cfRule type="expression" dxfId="31" priority="9">
      <formula>$B$43=TRUE</formula>
    </cfRule>
  </conditionalFormatting>
  <conditionalFormatting sqref="C18:F18">
    <cfRule type="expression" dxfId="30" priority="56">
      <formula>$B$18="実行あり"</formula>
    </cfRule>
  </conditionalFormatting>
  <conditionalFormatting sqref="C19:F19">
    <cfRule type="expression" dxfId="29" priority="53">
      <formula>AND($B18="実行あり")</formula>
    </cfRule>
  </conditionalFormatting>
  <conditionalFormatting sqref="C24:F25">
    <cfRule type="expression" dxfId="28" priority="47">
      <formula>AND($B23="実行あり")</formula>
    </cfRule>
  </conditionalFormatting>
  <conditionalFormatting sqref="C17:G19">
    <cfRule type="expression" dxfId="27" priority="33">
      <formula>$B$18=""</formula>
    </cfRule>
  </conditionalFormatting>
  <conditionalFormatting sqref="C18:G19">
    <cfRule type="expression" dxfId="26" priority="57">
      <formula>$B$18="実行なし"</formula>
    </cfRule>
  </conditionalFormatting>
  <conditionalFormatting sqref="C23:G24">
    <cfRule type="expression" dxfId="25" priority="44">
      <formula>$B$23="実行あり"</formula>
    </cfRule>
  </conditionalFormatting>
  <conditionalFormatting sqref="C22:H25">
    <cfRule type="expression" dxfId="24" priority="32">
      <formula>$B$23=""</formula>
    </cfRule>
  </conditionalFormatting>
  <conditionalFormatting sqref="C23:H24 D25:F25">
    <cfRule type="expression" dxfId="23" priority="39">
      <formula>$B$23="実行なし"</formula>
    </cfRule>
  </conditionalFormatting>
  <conditionalFormatting sqref="C25:H25">
    <cfRule type="expression" dxfId="22" priority="41">
      <formula>$B$23="実行あり"</formula>
    </cfRule>
  </conditionalFormatting>
  <conditionalFormatting sqref="D10 C13 C32">
    <cfRule type="containsText" dxfId="21" priority="18" operator="containsText" text="未入力">
      <formula>NOT(ISERROR(SEARCH("未入力",C10)))</formula>
    </cfRule>
    <cfRule type="containsText" dxfId="20" priority="17" operator="containsText" text="OK">
      <formula>NOT(ISERROR(SEARCH("OK",C10)))</formula>
    </cfRule>
  </conditionalFormatting>
  <conditionalFormatting sqref="F28:F29">
    <cfRule type="expression" dxfId="19" priority="26">
      <formula>$D$28="その他"</formula>
    </cfRule>
  </conditionalFormatting>
  <conditionalFormatting sqref="G18">
    <cfRule type="expression" dxfId="18" priority="58">
      <formula>$F$18="その他"</formula>
    </cfRule>
  </conditionalFormatting>
  <conditionalFormatting sqref="G19">
    <cfRule type="expression" dxfId="17" priority="52">
      <formula>$F$19="その他"</formula>
    </cfRule>
  </conditionalFormatting>
  <conditionalFormatting sqref="G28">
    <cfRule type="expression" dxfId="16" priority="22">
      <formula>$F$28=TRUE</formula>
    </cfRule>
  </conditionalFormatting>
  <conditionalFormatting sqref="G29">
    <cfRule type="expression" dxfId="15" priority="21">
      <formula>$F$29=TRUE</formula>
    </cfRule>
  </conditionalFormatting>
  <conditionalFormatting sqref="H18">
    <cfRule type="expression" dxfId="14" priority="55">
      <formula>$H$18="OK"</formula>
    </cfRule>
    <cfRule type="expression" dxfId="13" priority="54">
      <formula>$H$18="未完了"</formula>
    </cfRule>
  </conditionalFormatting>
  <conditionalFormatting sqref="H19">
    <cfRule type="expression" dxfId="12" priority="50">
      <formula>$H$19="未完了"</formula>
    </cfRule>
    <cfRule type="expression" dxfId="11" priority="51">
      <formula>$H$19="OK"</formula>
    </cfRule>
  </conditionalFormatting>
  <conditionalFormatting sqref="H23">
    <cfRule type="expression" dxfId="10" priority="40">
      <formula>$G$23="その他"</formula>
    </cfRule>
  </conditionalFormatting>
  <conditionalFormatting sqref="H24">
    <cfRule type="expression" dxfId="9" priority="43">
      <formula>$G$24="その他"</formula>
    </cfRule>
  </conditionalFormatting>
  <conditionalFormatting sqref="H25 A26">
    <cfRule type="expression" dxfId="8" priority="60">
      <formula>$G$25="その他"</formula>
    </cfRule>
  </conditionalFormatting>
  <conditionalFormatting sqref="H32">
    <cfRule type="expression" dxfId="7" priority="28">
      <formula>$B$36=TURE</formula>
    </cfRule>
  </conditionalFormatting>
  <conditionalFormatting sqref="I23">
    <cfRule type="expression" dxfId="6" priority="49">
      <formula>$I$23="OK"</formula>
    </cfRule>
    <cfRule type="expression" dxfId="5" priority="48">
      <formula>$I$23="未完了"</formula>
    </cfRule>
  </conditionalFormatting>
  <conditionalFormatting sqref="I24">
    <cfRule type="expression" dxfId="4" priority="66">
      <formula>$I$24="未完了"</formula>
    </cfRule>
    <cfRule type="expression" dxfId="3" priority="67">
      <formula>$I$25="OK"</formula>
    </cfRule>
  </conditionalFormatting>
  <conditionalFormatting sqref="I25:I26">
    <cfRule type="expression" dxfId="2" priority="4">
      <formula>$I$25="OK"</formula>
    </cfRule>
    <cfRule type="expression" dxfId="1" priority="3">
      <formula>$I$25="未完了"</formula>
    </cfRule>
  </conditionalFormatting>
  <conditionalFormatting sqref="I28">
    <cfRule type="expression" dxfId="0" priority="23">
      <formula>$D$28="その他"</formula>
    </cfRule>
  </conditionalFormatting>
  <dataValidations count="14">
    <dataValidation type="list" allowBlank="1" showInputMessage="1" showErrorMessage="1" prompt="選択してください" sqref="B10" xr:uid="{C2B88AF1-DCD3-4240-B4CA-55B501626DA4}">
      <formula1>_１．業種</formula1>
    </dataValidation>
    <dataValidation type="list" allowBlank="1" showInputMessage="1" showErrorMessage="1" prompt="選択してください" sqref="F18:F19" xr:uid="{282AF415-32BD-484A-882D-D9A9250D8C21}">
      <formula1>"海外展開支援,その他"</formula1>
    </dataValidation>
    <dataValidation type="custom" imeMode="halfAlpha" allowBlank="1" showInputMessage="1" showErrorMessage="1" sqref="D18:D19 D23:D26" xr:uid="{4B4ACEB3-8F9D-4CE8-96CA-B6A132699D15}">
      <formula1>IF($B18="実行あり", AND(ISNUMBER(D18), D18&gt;=2000, D18&lt;=YEAR(TODAY())), D18="")</formula1>
    </dataValidation>
    <dataValidation type="custom" imeMode="halfAlpha" allowBlank="1" showInputMessage="1" showErrorMessage="1" sqref="E18:E19 E23:E26" xr:uid="{784FDBCB-F5EE-49F1-B509-79420EA7329D}">
      <formula1>IF($B18="実行あり", AND(ISNUMBER(E18), E18&gt;=1, E18&lt;=12), E18="")</formula1>
    </dataValidation>
    <dataValidation type="list" allowBlank="1" showInputMessage="1" showErrorMessage="1" sqref="F26" xr:uid="{DA4389E9-FB6E-4E5B-BA0A-895457B0BF71}">
      <formula1>"区市町村制度融資,プロパー融資"</formula1>
    </dataValidation>
    <dataValidation type="list" allowBlank="1" showInputMessage="1" showErrorMessage="1" prompt="選択してください" sqref="G23:G24" xr:uid="{902F24DE-B99F-4070-9AF6-75BCEB001394}">
      <formula1>"保証料率や利率が低い,融資期間が長い,外貨建融資,融資金額が大きい,その他"</formula1>
    </dataValidation>
    <dataValidation type="list" allowBlank="1" showInputMessage="1" showErrorMessage="1" prompt="選択してください" sqref="B13" xr:uid="{B3FA0BEC-A92D-4C3C-B547-B9F75982A2F1}">
      <formula1>_２．従業員人数</formula1>
    </dataValidation>
    <dataValidation type="list" allowBlank="1" showInputMessage="1" showErrorMessage="1" prompt="選択して下さい" sqref="B32" xr:uid="{55216A29-AB87-4931-A4A5-18DF9F2903C7}">
      <formula1>_４．海外展開の取組状況</formula1>
    </dataValidation>
    <dataValidation imeMode="halfAlpha" allowBlank="1" showInputMessage="1" showErrorMessage="1" sqref="C4:E5 C54 E54 G54:G59 F7 A7 H7" xr:uid="{9CC5DAE7-1A39-4DCC-92D1-2D67CE2479D0}"/>
    <dataValidation type="list" allowBlank="1" showInputMessage="1" showErrorMessage="1" sqref="H26" xr:uid="{B11CB5FE-D823-4EA5-9625-0EFAB4BA9B24}">
      <formula1>"自己資金対応,資金需要なし,その他"</formula1>
    </dataValidation>
    <dataValidation type="list" allowBlank="1" showInputMessage="1" showErrorMessage="1" prompt="選択してください" sqref="B52" xr:uid="{5A24F73C-8ADC-4804-9323-E5C8120DFC61}">
      <formula1>★融資及び海外展開の状況報告_様式３_に関する連絡方法について</formula1>
    </dataValidation>
    <dataValidation type="list" allowBlank="1" showInputMessage="1" showErrorMessage="1" prompt="選択してください" sqref="B18:B19 B23:B25" xr:uid="{3348E448-5465-4C76-828F-6B2A2762DCEC}">
      <formula1>"実行あり,実行なし"</formula1>
    </dataValidation>
    <dataValidation type="list" allowBlank="1" showInputMessage="1" showErrorMessage="1" prompt="選択してください" sqref="F23:F24" xr:uid="{EA66CD50-3D41-458D-9F7F-2145D7509398}">
      <formula1>"区市町村制度融資,プロパー融資"</formula1>
    </dataValidation>
    <dataValidation type="list" allowBlank="1" showInputMessage="1" showErrorMessage="1" prompt="選択してください" sqref="G25" xr:uid="{420DADBF-CC14-4638-AC33-81793D47F2F0}">
      <formula1>"自己資金対応,資金需要なし,その他,（都制度融資実行）"</formula1>
    </dataValidation>
  </dataValidations>
  <printOptions horizontalCentered="1"/>
  <pageMargins left="0" right="0" top="0.35433070866141736" bottom="0.35433070866141736" header="0.31496062992125984" footer="0.31496062992125984"/>
  <pageSetup paperSize="9" scale="5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1</xdr:col>
                    <xdr:colOff>28575</xdr:colOff>
                    <xdr:row>35</xdr:row>
                    <xdr:rowOff>0</xdr:rowOff>
                  </from>
                  <to>
                    <xdr:col>1</xdr:col>
                    <xdr:colOff>847725</xdr:colOff>
                    <xdr:row>35</xdr:row>
                    <xdr:rowOff>238125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1</xdr:col>
                    <xdr:colOff>47625</xdr:colOff>
                    <xdr:row>33</xdr:row>
                    <xdr:rowOff>47625</xdr:rowOff>
                  </from>
                  <to>
                    <xdr:col>1</xdr:col>
                    <xdr:colOff>800100</xdr:colOff>
                    <xdr:row>33</xdr:row>
                    <xdr:rowOff>238125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1</xdr:col>
                    <xdr:colOff>47625</xdr:colOff>
                    <xdr:row>34</xdr:row>
                    <xdr:rowOff>38100</xdr:rowOff>
                  </from>
                  <to>
                    <xdr:col>1</xdr:col>
                    <xdr:colOff>762000</xdr:colOff>
                    <xdr:row>34</xdr:row>
                    <xdr:rowOff>209550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47625</xdr:colOff>
                    <xdr:row>33</xdr:row>
                    <xdr:rowOff>9525</xdr:rowOff>
                  </from>
                  <to>
                    <xdr:col>2</xdr:col>
                    <xdr:colOff>800100</xdr:colOff>
                    <xdr:row>33</xdr:row>
                    <xdr:rowOff>247650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57150</xdr:colOff>
                    <xdr:row>34</xdr:row>
                    <xdr:rowOff>38100</xdr:rowOff>
                  </from>
                  <to>
                    <xdr:col>2</xdr:col>
                    <xdr:colOff>942975</xdr:colOff>
                    <xdr:row>34</xdr:row>
                    <xdr:rowOff>238125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3</xdr:col>
                    <xdr:colOff>66675</xdr:colOff>
                    <xdr:row>33</xdr:row>
                    <xdr:rowOff>28575</xdr:rowOff>
                  </from>
                  <to>
                    <xdr:col>5</xdr:col>
                    <xdr:colOff>0</xdr:colOff>
                    <xdr:row>33</xdr:row>
                    <xdr:rowOff>209550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3</xdr:col>
                    <xdr:colOff>66675</xdr:colOff>
                    <xdr:row>34</xdr:row>
                    <xdr:rowOff>28575</xdr:rowOff>
                  </from>
                  <to>
                    <xdr:col>5</xdr:col>
                    <xdr:colOff>257175</xdr:colOff>
                    <xdr:row>34</xdr:row>
                    <xdr:rowOff>219075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1</xdr:col>
                    <xdr:colOff>57150</xdr:colOff>
                    <xdr:row>37</xdr:row>
                    <xdr:rowOff>85725</xdr:rowOff>
                  </from>
                  <to>
                    <xdr:col>2</xdr:col>
                    <xdr:colOff>95250</xdr:colOff>
                    <xdr:row>37</xdr:row>
                    <xdr:rowOff>247650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1</xdr:col>
                    <xdr:colOff>57150</xdr:colOff>
                    <xdr:row>40</xdr:row>
                    <xdr:rowOff>66675</xdr:rowOff>
                  </from>
                  <to>
                    <xdr:col>1</xdr:col>
                    <xdr:colOff>1457325</xdr:colOff>
                    <xdr:row>40</xdr:row>
                    <xdr:rowOff>238125</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47625</xdr:colOff>
                    <xdr:row>27</xdr:row>
                    <xdr:rowOff>38100</xdr:rowOff>
                  </from>
                  <to>
                    <xdr:col>2</xdr:col>
                    <xdr:colOff>1285875</xdr:colOff>
                    <xdr:row>27</xdr:row>
                    <xdr:rowOff>209550</xdr:rowOff>
                  </to>
                </anchor>
              </controlPr>
            </control>
          </mc:Choice>
        </mc:AlternateContent>
        <mc:AlternateContent xmlns:mc="http://schemas.openxmlformats.org/markup-compatibility/2006">
          <mc:Choice Requires="x14">
            <control shapeId="8203" r:id="rId14" name="Check Box 11">
              <controlPr defaultSize="0" autoFill="0" autoLine="0" autoPict="0">
                <anchor moveWithCells="1">
                  <from>
                    <xdr:col>3</xdr:col>
                    <xdr:colOff>66675</xdr:colOff>
                    <xdr:row>27</xdr:row>
                    <xdr:rowOff>47625</xdr:rowOff>
                  </from>
                  <to>
                    <xdr:col>3</xdr:col>
                    <xdr:colOff>1352550</xdr:colOff>
                    <xdr:row>27</xdr:row>
                    <xdr:rowOff>209550</xdr:rowOff>
                  </to>
                </anchor>
              </controlPr>
            </control>
          </mc:Choice>
        </mc:AlternateContent>
        <mc:AlternateContent xmlns:mc="http://schemas.openxmlformats.org/markup-compatibility/2006">
          <mc:Choice Requires="x14">
            <control shapeId="8204" r:id="rId15" name="Check Box 12">
              <controlPr defaultSize="0" autoFill="0" autoLine="0" autoPict="0">
                <anchor moveWithCells="1">
                  <from>
                    <xdr:col>4</xdr:col>
                    <xdr:colOff>76200</xdr:colOff>
                    <xdr:row>27</xdr:row>
                    <xdr:rowOff>57150</xdr:rowOff>
                  </from>
                  <to>
                    <xdr:col>4</xdr:col>
                    <xdr:colOff>1352550</xdr:colOff>
                    <xdr:row>27</xdr:row>
                    <xdr:rowOff>209550</xdr:rowOff>
                  </to>
                </anchor>
              </controlPr>
            </control>
          </mc:Choice>
        </mc:AlternateContent>
        <mc:AlternateContent xmlns:mc="http://schemas.openxmlformats.org/markup-compatibility/2006">
          <mc:Choice Requires="x14">
            <control shapeId="8205" r:id="rId16" name="Check Box 13">
              <controlPr defaultSize="0" autoFill="0" autoLine="0" autoPict="0">
                <anchor moveWithCells="1">
                  <from>
                    <xdr:col>5</xdr:col>
                    <xdr:colOff>38100</xdr:colOff>
                    <xdr:row>27</xdr:row>
                    <xdr:rowOff>38100</xdr:rowOff>
                  </from>
                  <to>
                    <xdr:col>5</xdr:col>
                    <xdr:colOff>1171575</xdr:colOff>
                    <xdr:row>27</xdr:row>
                    <xdr:rowOff>219075</xdr:rowOff>
                  </to>
                </anchor>
              </controlPr>
            </control>
          </mc:Choice>
        </mc:AlternateContent>
        <mc:AlternateContent xmlns:mc="http://schemas.openxmlformats.org/markup-compatibility/2006">
          <mc:Choice Requires="x14">
            <control shapeId="8206" r:id="rId17" name="Check Box 14">
              <controlPr defaultSize="0" autoFill="0" autoLine="0" autoPict="0">
                <anchor moveWithCells="1">
                  <from>
                    <xdr:col>2</xdr:col>
                    <xdr:colOff>47625</xdr:colOff>
                    <xdr:row>28</xdr:row>
                    <xdr:rowOff>28575</xdr:rowOff>
                  </from>
                  <to>
                    <xdr:col>2</xdr:col>
                    <xdr:colOff>1057275</xdr:colOff>
                    <xdr:row>28</xdr:row>
                    <xdr:rowOff>209550</xdr:rowOff>
                  </to>
                </anchor>
              </controlPr>
            </control>
          </mc:Choice>
        </mc:AlternateContent>
        <mc:AlternateContent xmlns:mc="http://schemas.openxmlformats.org/markup-compatibility/2006">
          <mc:Choice Requires="x14">
            <control shapeId="8207" r:id="rId18" name="Check Box 15">
              <controlPr defaultSize="0" autoFill="0" autoLine="0" autoPict="0">
                <anchor moveWithCells="1">
                  <from>
                    <xdr:col>3</xdr:col>
                    <xdr:colOff>66675</xdr:colOff>
                    <xdr:row>28</xdr:row>
                    <xdr:rowOff>28575</xdr:rowOff>
                  </from>
                  <to>
                    <xdr:col>3</xdr:col>
                    <xdr:colOff>847725</xdr:colOff>
                    <xdr:row>28</xdr:row>
                    <xdr:rowOff>209550</xdr:rowOff>
                  </to>
                </anchor>
              </controlPr>
            </control>
          </mc:Choice>
        </mc:AlternateContent>
        <mc:AlternateContent xmlns:mc="http://schemas.openxmlformats.org/markup-compatibility/2006">
          <mc:Choice Requires="x14">
            <control shapeId="8208" r:id="rId19" name="Check Box 16">
              <controlPr defaultSize="0" autoFill="0" autoLine="0" autoPict="0">
                <anchor moveWithCells="1">
                  <from>
                    <xdr:col>4</xdr:col>
                    <xdr:colOff>76200</xdr:colOff>
                    <xdr:row>28</xdr:row>
                    <xdr:rowOff>28575</xdr:rowOff>
                  </from>
                  <to>
                    <xdr:col>4</xdr:col>
                    <xdr:colOff>962025</xdr:colOff>
                    <xdr:row>28</xdr:row>
                    <xdr:rowOff>209550</xdr:rowOff>
                  </to>
                </anchor>
              </controlPr>
            </control>
          </mc:Choice>
        </mc:AlternateContent>
        <mc:AlternateContent xmlns:mc="http://schemas.openxmlformats.org/markup-compatibility/2006">
          <mc:Choice Requires="x14">
            <control shapeId="8209" r:id="rId20" name="Check Box 17">
              <controlPr defaultSize="0" autoFill="0" autoLine="0" autoPict="0">
                <anchor moveWithCells="1">
                  <from>
                    <xdr:col>5</xdr:col>
                    <xdr:colOff>28575</xdr:colOff>
                    <xdr:row>28</xdr:row>
                    <xdr:rowOff>0</xdr:rowOff>
                  </from>
                  <to>
                    <xdr:col>5</xdr:col>
                    <xdr:colOff>990600</xdr:colOff>
                    <xdr:row>28</xdr:row>
                    <xdr:rowOff>228600</xdr:rowOff>
                  </to>
                </anchor>
              </controlPr>
            </control>
          </mc:Choice>
        </mc:AlternateContent>
        <mc:AlternateContent xmlns:mc="http://schemas.openxmlformats.org/markup-compatibility/2006">
          <mc:Choice Requires="x14">
            <control shapeId="8210" r:id="rId21" name="Check Box 18">
              <controlPr defaultSize="0" autoFill="0" autoLine="0" autoPict="0">
                <anchor moveWithCells="1">
                  <from>
                    <xdr:col>1</xdr:col>
                    <xdr:colOff>352425</xdr:colOff>
                    <xdr:row>38</xdr:row>
                    <xdr:rowOff>66675</xdr:rowOff>
                  </from>
                  <to>
                    <xdr:col>1</xdr:col>
                    <xdr:colOff>1200150</xdr:colOff>
                    <xdr:row>38</xdr:row>
                    <xdr:rowOff>276225</xdr:rowOff>
                  </to>
                </anchor>
              </controlPr>
            </control>
          </mc:Choice>
        </mc:AlternateContent>
        <mc:AlternateContent xmlns:mc="http://schemas.openxmlformats.org/markup-compatibility/2006">
          <mc:Choice Requires="x14">
            <control shapeId="8211" r:id="rId22" name="Check Box 19">
              <controlPr defaultSize="0" autoFill="0" autoLine="0" autoPict="0">
                <anchor moveWithCells="1">
                  <from>
                    <xdr:col>2</xdr:col>
                    <xdr:colOff>180975</xdr:colOff>
                    <xdr:row>38</xdr:row>
                    <xdr:rowOff>66675</xdr:rowOff>
                  </from>
                  <to>
                    <xdr:col>2</xdr:col>
                    <xdr:colOff>1057275</xdr:colOff>
                    <xdr:row>38</xdr:row>
                    <xdr:rowOff>304800</xdr:rowOff>
                  </to>
                </anchor>
              </controlPr>
            </control>
          </mc:Choice>
        </mc:AlternateContent>
        <mc:AlternateContent xmlns:mc="http://schemas.openxmlformats.org/markup-compatibility/2006">
          <mc:Choice Requires="x14">
            <control shapeId="8212" r:id="rId23" name="Check Box 20">
              <controlPr defaultSize="0" autoFill="0" autoLine="0" autoPict="0">
                <anchor moveWithCells="1">
                  <from>
                    <xdr:col>3</xdr:col>
                    <xdr:colOff>276225</xdr:colOff>
                    <xdr:row>38</xdr:row>
                    <xdr:rowOff>38100</xdr:rowOff>
                  </from>
                  <to>
                    <xdr:col>3</xdr:col>
                    <xdr:colOff>1171575</xdr:colOff>
                    <xdr:row>38</xdr:row>
                    <xdr:rowOff>276225</xdr:rowOff>
                  </to>
                </anchor>
              </controlPr>
            </control>
          </mc:Choice>
        </mc:AlternateContent>
        <mc:AlternateContent xmlns:mc="http://schemas.openxmlformats.org/markup-compatibility/2006">
          <mc:Choice Requires="x14">
            <control shapeId="8213" r:id="rId24" name="Check Box 21">
              <controlPr defaultSize="0" autoFill="0" autoLine="0" autoPict="0">
                <anchor moveWithCells="1">
                  <from>
                    <xdr:col>4</xdr:col>
                    <xdr:colOff>133350</xdr:colOff>
                    <xdr:row>38</xdr:row>
                    <xdr:rowOff>66675</xdr:rowOff>
                  </from>
                  <to>
                    <xdr:col>4</xdr:col>
                    <xdr:colOff>1133475</xdr:colOff>
                    <xdr:row>39</xdr:row>
                    <xdr:rowOff>0</xdr:rowOff>
                  </to>
                </anchor>
              </controlPr>
            </control>
          </mc:Choice>
        </mc:AlternateContent>
        <mc:AlternateContent xmlns:mc="http://schemas.openxmlformats.org/markup-compatibility/2006">
          <mc:Choice Requires="x14">
            <control shapeId="8214" r:id="rId25" name="Check Box 22">
              <controlPr defaultSize="0" autoFill="0" autoLine="0" autoPict="0">
                <anchor moveWithCells="1">
                  <from>
                    <xdr:col>1</xdr:col>
                    <xdr:colOff>352425</xdr:colOff>
                    <xdr:row>39</xdr:row>
                    <xdr:rowOff>19050</xdr:rowOff>
                  </from>
                  <to>
                    <xdr:col>1</xdr:col>
                    <xdr:colOff>1219200</xdr:colOff>
                    <xdr:row>39</xdr:row>
                    <xdr:rowOff>276225</xdr:rowOff>
                  </to>
                </anchor>
              </controlPr>
            </control>
          </mc:Choice>
        </mc:AlternateContent>
        <mc:AlternateContent xmlns:mc="http://schemas.openxmlformats.org/markup-compatibility/2006">
          <mc:Choice Requires="x14">
            <control shapeId="8215" r:id="rId26" name="Check Box 23">
              <controlPr defaultSize="0" autoFill="0" autoLine="0" autoPict="0">
                <anchor moveWithCells="1">
                  <from>
                    <xdr:col>1</xdr:col>
                    <xdr:colOff>428625</xdr:colOff>
                    <xdr:row>41</xdr:row>
                    <xdr:rowOff>47625</xdr:rowOff>
                  </from>
                  <to>
                    <xdr:col>1</xdr:col>
                    <xdr:colOff>1476375</xdr:colOff>
                    <xdr:row>41</xdr:row>
                    <xdr:rowOff>304800</xdr:rowOff>
                  </to>
                </anchor>
              </controlPr>
            </control>
          </mc:Choice>
        </mc:AlternateContent>
        <mc:AlternateContent xmlns:mc="http://schemas.openxmlformats.org/markup-compatibility/2006">
          <mc:Choice Requires="x14">
            <control shapeId="8216" r:id="rId27" name="Check Box 24">
              <controlPr defaultSize="0" autoFill="0" autoLine="0" autoPict="0">
                <anchor moveWithCells="1">
                  <from>
                    <xdr:col>2</xdr:col>
                    <xdr:colOff>190500</xdr:colOff>
                    <xdr:row>41</xdr:row>
                    <xdr:rowOff>28575</xdr:rowOff>
                  </from>
                  <to>
                    <xdr:col>2</xdr:col>
                    <xdr:colOff>1438275</xdr:colOff>
                    <xdr:row>41</xdr:row>
                    <xdr:rowOff>276225</xdr:rowOff>
                  </to>
                </anchor>
              </controlPr>
            </control>
          </mc:Choice>
        </mc:AlternateContent>
        <mc:AlternateContent xmlns:mc="http://schemas.openxmlformats.org/markup-compatibility/2006">
          <mc:Choice Requires="x14">
            <control shapeId="8217" r:id="rId28" name="Check Box 25">
              <controlPr defaultSize="0" autoFill="0" autoLine="0" autoPict="0">
                <anchor moveWithCells="1">
                  <from>
                    <xdr:col>3</xdr:col>
                    <xdr:colOff>304800</xdr:colOff>
                    <xdr:row>41</xdr:row>
                    <xdr:rowOff>28575</xdr:rowOff>
                  </from>
                  <to>
                    <xdr:col>3</xdr:col>
                    <xdr:colOff>1457325</xdr:colOff>
                    <xdr:row>41</xdr:row>
                    <xdr:rowOff>276225</xdr:rowOff>
                  </to>
                </anchor>
              </controlPr>
            </control>
          </mc:Choice>
        </mc:AlternateContent>
        <mc:AlternateContent xmlns:mc="http://schemas.openxmlformats.org/markup-compatibility/2006">
          <mc:Choice Requires="x14">
            <control shapeId="8218" r:id="rId29" name="Check Box 26">
              <controlPr defaultSize="0" autoFill="0" autoLine="0" autoPict="0">
                <anchor moveWithCells="1">
                  <from>
                    <xdr:col>4</xdr:col>
                    <xdr:colOff>190500</xdr:colOff>
                    <xdr:row>41</xdr:row>
                    <xdr:rowOff>28575</xdr:rowOff>
                  </from>
                  <to>
                    <xdr:col>4</xdr:col>
                    <xdr:colOff>1438275</xdr:colOff>
                    <xdr:row>41</xdr:row>
                    <xdr:rowOff>276225</xdr:rowOff>
                  </to>
                </anchor>
              </controlPr>
            </control>
          </mc:Choice>
        </mc:AlternateContent>
        <mc:AlternateContent xmlns:mc="http://schemas.openxmlformats.org/markup-compatibility/2006">
          <mc:Choice Requires="x14">
            <control shapeId="8219" r:id="rId30" name="Check Box 27">
              <controlPr defaultSize="0" autoFill="0" autoLine="0" autoPict="0">
                <anchor moveWithCells="1">
                  <from>
                    <xdr:col>1</xdr:col>
                    <xdr:colOff>447675</xdr:colOff>
                    <xdr:row>42</xdr:row>
                    <xdr:rowOff>38100</xdr:rowOff>
                  </from>
                  <to>
                    <xdr:col>1</xdr:col>
                    <xdr:colOff>1381125</xdr:colOff>
                    <xdr:row>42</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9A0FC-3032-4235-BFA7-91575ADD4591}">
  <sheetPr codeName="Sheet4"/>
  <dimension ref="A1:F23"/>
  <sheetViews>
    <sheetView workbookViewId="0">
      <selection activeCell="A21" sqref="A21:XFD21"/>
    </sheetView>
  </sheetViews>
  <sheetFormatPr defaultRowHeight="18.75"/>
  <sheetData>
    <row r="1" spans="1:1">
      <c r="A1" t="s">
        <v>54</v>
      </c>
    </row>
    <row r="2" spans="1:1">
      <c r="A2" s="2" t="s">
        <v>3</v>
      </c>
    </row>
    <row r="3" spans="1:1">
      <c r="A3" s="2" t="s">
        <v>4</v>
      </c>
    </row>
    <row r="4" spans="1:1">
      <c r="A4" s="2" t="s">
        <v>5</v>
      </c>
    </row>
    <row r="5" spans="1:1">
      <c r="A5" s="2" t="s">
        <v>6</v>
      </c>
    </row>
    <row r="6" spans="1:1">
      <c r="A6" s="2" t="s">
        <v>7</v>
      </c>
    </row>
    <row r="7" spans="1:1">
      <c r="A7" s="2" t="s">
        <v>8</v>
      </c>
    </row>
    <row r="8" spans="1:1">
      <c r="A8" s="2" t="s">
        <v>9</v>
      </c>
    </row>
    <row r="9" spans="1:1">
      <c r="A9" s="1" t="s">
        <v>55</v>
      </c>
    </row>
    <row r="11" spans="1:1">
      <c r="A11" s="2" t="s">
        <v>56</v>
      </c>
    </row>
    <row r="12" spans="1:1">
      <c r="A12" s="2" t="s">
        <v>11</v>
      </c>
    </row>
    <row r="13" spans="1:1">
      <c r="A13" s="2" t="s">
        <v>12</v>
      </c>
    </row>
    <row r="14" spans="1:1">
      <c r="A14" s="2" t="s">
        <v>13</v>
      </c>
    </row>
    <row r="15" spans="1:1">
      <c r="A15" s="2" t="s">
        <v>14</v>
      </c>
    </row>
    <row r="17" spans="1:6">
      <c r="A17" t="s">
        <v>57</v>
      </c>
    </row>
    <row r="18" spans="1:6">
      <c r="A18" s="2" t="s">
        <v>53</v>
      </c>
    </row>
    <row r="19" spans="1:6">
      <c r="A19" s="2" t="s">
        <v>58</v>
      </c>
    </row>
    <row r="20" spans="1:6">
      <c r="A20" s="2"/>
      <c r="B20" s="2"/>
      <c r="C20" s="2"/>
      <c r="D20" s="2"/>
      <c r="E20" s="2"/>
      <c r="F20" s="2"/>
    </row>
    <row r="21" spans="1:6">
      <c r="A21" s="12" t="s">
        <v>28</v>
      </c>
    </row>
    <row r="22" spans="1:6">
      <c r="A22" s="2" t="s">
        <v>59</v>
      </c>
    </row>
    <row r="23" spans="1:6">
      <c r="A23" s="2" t="s">
        <v>60</v>
      </c>
    </row>
  </sheetData>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f20ca02-6b7e-4533-8226-6d51ad641413">
      <Terms xmlns="http://schemas.microsoft.com/office/infopath/2007/PartnerControls"/>
    </lcf76f155ced4ddcb4097134ff3c332f>
    <TaxCatchAll xmlns="7054bbf8-630d-445a-b4ea-fe1da999e55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B0359825593534E80E5BFD0196C310F" ma:contentTypeVersion="14" ma:contentTypeDescription="新しいドキュメントを作成します。" ma:contentTypeScope="" ma:versionID="358f71460afb1806838f623206858b30">
  <xsd:schema xmlns:xsd="http://www.w3.org/2001/XMLSchema" xmlns:xs="http://www.w3.org/2001/XMLSchema" xmlns:p="http://schemas.microsoft.com/office/2006/metadata/properties" xmlns:ns2="ef20ca02-6b7e-4533-8226-6d51ad641413" xmlns:ns3="7054bbf8-630d-445a-b4ea-fe1da999e555" targetNamespace="http://schemas.microsoft.com/office/2006/metadata/properties" ma:root="true" ma:fieldsID="8a31d346332afd5c358a54858ce74872" ns2:_="" ns3:_="">
    <xsd:import namespace="ef20ca02-6b7e-4533-8226-6d51ad641413"/>
    <xsd:import namespace="7054bbf8-630d-445a-b4ea-fe1da999e55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20ca02-6b7e-4533-8226-6d51ad6414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82b0f76-d187-467d-a507-94d1dbb104e0"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054bbf8-630d-445a-b4ea-fe1da999e555"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f64b5fcf-e707-4cd4-8c04-74a5fbe8aa89}" ma:internalName="TaxCatchAll" ma:showField="CatchAllData" ma:web="7054bbf8-630d-445a-b4ea-fe1da999e55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07B8E70-9864-4C97-8B7E-D2B0C5A68EFC}">
  <ds:schemaRefs>
    <ds:schemaRef ds:uri="http://www.w3.org/XML/1998/namespace"/>
    <ds:schemaRef ds:uri="http://schemas.openxmlformats.org/package/2006/metadata/core-properties"/>
    <ds:schemaRef ds:uri="http://schemas.microsoft.com/office/2006/documentManagement/types"/>
    <ds:schemaRef ds:uri="http://purl.org/dc/elements/1.1/"/>
    <ds:schemaRef ds:uri="http://purl.org/dc/terms/"/>
    <ds:schemaRef ds:uri="http://purl.org/dc/dcmitype/"/>
    <ds:schemaRef ds:uri="ef20ca02-6b7e-4533-8226-6d51ad641413"/>
    <ds:schemaRef ds:uri="http://schemas.microsoft.com/office/infopath/2007/PartnerControls"/>
    <ds:schemaRef ds:uri="7054bbf8-630d-445a-b4ea-fe1da999e555"/>
    <ds:schemaRef ds:uri="http://schemas.microsoft.com/office/2006/metadata/properties"/>
  </ds:schemaRefs>
</ds:datastoreItem>
</file>

<file path=customXml/itemProps2.xml><?xml version="1.0" encoding="utf-8"?>
<ds:datastoreItem xmlns:ds="http://schemas.openxmlformats.org/officeDocument/2006/customXml" ds:itemID="{1A10D0EF-0D55-405B-8C86-EECEE719E77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20ca02-6b7e-4533-8226-6d51ad641413"/>
    <ds:schemaRef ds:uri="7054bbf8-630d-445a-b4ea-fe1da999e5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F5B5FA4-7E09-4DF4-9864-0333D829A605}">
  <ds:schemaRefs>
    <ds:schemaRef ds:uri="http://schemas.microsoft.com/sharepoint/v3/contenttype/forms"/>
  </ds:schemaRefs>
</ds:datastoreItem>
</file>

<file path=docMetadata/LabelInfo.xml><?xml version="1.0" encoding="utf-8"?>
<clbl:labelList xmlns:clbl="http://schemas.microsoft.com/office/2020/mipLabelMetadata">
  <clbl:label id="{97160fa0-e953-4444-b3cf-4ae1623d62a1}" enabled="1" method="Privileged" siteId="{08b42e22-3a77-40ef-a51b-37104946de05}"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様式3_プルダウン</vt:lpstr>
      <vt:lpstr>選択肢</vt:lpstr>
      <vt:lpstr>_１．業種</vt:lpstr>
      <vt:lpstr>_２．従業員人数</vt:lpstr>
      <vt:lpstr>_４．海外展開の取組状況</vt:lpstr>
      <vt:lpstr>★融資及び海外展開の状況報告_様式３_に関する連絡方法について</vt:lpstr>
      <vt:lpstr>様式3_プルダウン!Print_Area</vt:lpstr>
      <vt:lpstr>海外展開を断念</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Kazuyo_Kobayashi</dc:creator>
  <cp:keywords/>
  <dc:description/>
  <cp:lastModifiedBy>安齋　貴子</cp:lastModifiedBy>
  <cp:revision/>
  <cp:lastPrinted>2026-02-17T05:20:42Z</cp:lastPrinted>
  <dcterms:created xsi:type="dcterms:W3CDTF">2024-12-26T08:30:06Z</dcterms:created>
  <dcterms:modified xsi:type="dcterms:W3CDTF">2026-03-06T05:18:51Z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0x010100AB0359825593534E80E5BFD0196C310F</vt:lpwstr>
  </property>
  <property fmtid="{D5CDD505-2E9C-101B-9397-08002B2CF9AE}" pid="3" name="MediaServiceImageTags">
    <vt:lpwstr/>
  </property>
</Properties>
</file>