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oc211.bsv.sanro.tocho.local\33506観光部受入環境課事業調整担当\10_R7\観光産業の活性化促進事業\☆要綱類\02_確定要綱\様式\"/>
    </mc:Choice>
  </mc:AlternateContent>
  <xr:revisionPtr revIDLastSave="0" documentId="13_ncr:1_{A0B4256A-6BC9-4CA7-AA8E-9CBCE25B8881}" xr6:coauthVersionLast="47" xr6:coauthVersionMax="47" xr10:uidLastSave="{00000000-0000-0000-0000-000000000000}"/>
  <bookViews>
    <workbookView xWindow="-108" yWindow="-108" windowWidth="23256" windowHeight="12456" xr2:uid="{00000000-000D-0000-FFFF-FFFF00000000}"/>
  </bookViews>
  <sheets>
    <sheet name="経費一覧表（別紙２－１）" sheetId="2" r:id="rId1"/>
    <sheet name="経費明細表（別紙２－２）" sheetId="1" r:id="rId2"/>
    <sheet name="資金調達内訳（別紙２－３）" sheetId="3" r:id="rId3"/>
  </sheets>
  <definedNames>
    <definedName name="_xlnm.Print_Area" localSheetId="1">'経費明細表（別紙２－２）'!$A$1:$I$53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3" l="1"/>
  <c r="C21" i="3"/>
  <c r="E18" i="3"/>
  <c r="C18" i="3"/>
  <c r="E15" i="3"/>
  <c r="C15" i="3"/>
  <c r="C9" i="3"/>
  <c r="E9" i="3"/>
  <c r="E3" i="3"/>
  <c r="C3" i="3"/>
  <c r="H50" i="1" l="1"/>
  <c r="H49" i="1"/>
  <c r="H48" i="1" s="1"/>
  <c r="H47" i="1"/>
  <c r="H46" i="1"/>
  <c r="H45" i="1"/>
  <c r="H44" i="1" s="1"/>
  <c r="H38" i="1"/>
  <c r="H37" i="1" s="1"/>
  <c r="H43" i="1"/>
  <c r="H42" i="1"/>
  <c r="H41" i="1"/>
  <c r="H40" i="1"/>
  <c r="H39" i="1"/>
  <c r="H36" i="1"/>
  <c r="H35" i="1"/>
  <c r="H34" i="1"/>
  <c r="H33" i="1"/>
  <c r="H32" i="1"/>
  <c r="H31" i="1"/>
  <c r="H29" i="1"/>
  <c r="H28" i="1"/>
  <c r="H27" i="1"/>
  <c r="H26" i="1"/>
  <c r="H25" i="1"/>
  <c r="H24" i="1"/>
  <c r="H23" i="1"/>
  <c r="H22" i="1"/>
  <c r="H21" i="1"/>
  <c r="H4" i="1"/>
  <c r="H16" i="1"/>
  <c r="H17" i="1"/>
  <c r="H18" i="1"/>
  <c r="H19" i="1"/>
  <c r="H15" i="1"/>
  <c r="H14" i="1"/>
  <c r="H13" i="1" s="1"/>
  <c r="H12" i="1"/>
  <c r="H11" i="1"/>
  <c r="H10" i="1" s="1"/>
  <c r="H5" i="1"/>
  <c r="H6" i="1"/>
  <c r="H7" i="1"/>
  <c r="H30" i="1" l="1"/>
  <c r="H20" i="1"/>
  <c r="D17" i="2"/>
  <c r="D18" i="2"/>
  <c r="D13" i="2"/>
  <c r="D12" i="2"/>
  <c r="D11" i="2"/>
  <c r="D9" i="2"/>
  <c r="D5" i="2"/>
  <c r="H9" i="1"/>
  <c r="H3" i="1" s="1"/>
  <c r="H51" i="1" s="1"/>
  <c r="H8" i="1"/>
  <c r="D4" i="2"/>
  <c r="C17" i="2" l="1"/>
  <c r="D7" i="2"/>
  <c r="C7" i="2" s="1"/>
  <c r="D20" i="2"/>
  <c r="C9" i="2"/>
  <c r="D10" i="2"/>
  <c r="D8" i="2"/>
  <c r="C4" i="2"/>
  <c r="C12" i="2"/>
  <c r="C13" i="2"/>
  <c r="D16" i="2"/>
  <c r="D14" i="2"/>
  <c r="C11" i="2"/>
  <c r="C18" i="2"/>
  <c r="C5" i="2"/>
  <c r="D6" i="2"/>
  <c r="C20" i="2" l="1"/>
  <c r="D19" i="2"/>
  <c r="C19" i="2" s="1"/>
  <c r="D15" i="2"/>
  <c r="C16" i="2"/>
  <c r="C8" i="2"/>
  <c r="C14" i="2"/>
  <c r="C10" i="2"/>
  <c r="C6" i="2"/>
  <c r="D3" i="2"/>
  <c r="D21" i="2"/>
  <c r="C15" i="2" l="1"/>
  <c r="C3" i="2"/>
  <c r="E21" i="2"/>
  <c r="C21" i="2"/>
</calcChain>
</file>

<file path=xl/sharedStrings.xml><?xml version="1.0" encoding="utf-8"?>
<sst xmlns="http://schemas.openxmlformats.org/spreadsheetml/2006/main" count="118" uniqueCount="64">
  <si>
    <t>システム構築・開発費</t>
    <rPh sb="4" eb="6">
      <t>コウチク</t>
    </rPh>
    <rPh sb="7" eb="10">
      <t>カイハツヒ</t>
    </rPh>
    <phoneticPr fontId="2"/>
  </si>
  <si>
    <t>ソフトウェア導入費</t>
    <rPh sb="6" eb="8">
      <t>ドウニュウ</t>
    </rPh>
    <rPh sb="8" eb="9">
      <t>ヒ</t>
    </rPh>
    <phoneticPr fontId="2"/>
  </si>
  <si>
    <t>クラウド利用費</t>
    <rPh sb="4" eb="6">
      <t>リヨウ</t>
    </rPh>
    <rPh sb="6" eb="7">
      <t>ヒ</t>
    </rPh>
    <phoneticPr fontId="2"/>
  </si>
  <si>
    <t>経費区分</t>
    <rPh sb="0" eb="2">
      <t>ケイヒ</t>
    </rPh>
    <rPh sb="2" eb="4">
      <t>クブン</t>
    </rPh>
    <phoneticPr fontId="2"/>
  </si>
  <si>
    <t>経費内容</t>
    <rPh sb="0" eb="2">
      <t>ケイヒ</t>
    </rPh>
    <rPh sb="2" eb="4">
      <t>ナイヨウ</t>
    </rPh>
    <phoneticPr fontId="2"/>
  </si>
  <si>
    <t>単価</t>
    <rPh sb="0" eb="2">
      <t>タンカ</t>
    </rPh>
    <phoneticPr fontId="2"/>
  </si>
  <si>
    <t>数量</t>
    <rPh sb="0" eb="2">
      <t>スウリョウ</t>
    </rPh>
    <phoneticPr fontId="2"/>
  </si>
  <si>
    <t>リース・レンタル</t>
    <phoneticPr fontId="2"/>
  </si>
  <si>
    <t>外注・委託費</t>
    <rPh sb="0" eb="2">
      <t>ガイチュウ</t>
    </rPh>
    <rPh sb="3" eb="5">
      <t>イタク</t>
    </rPh>
    <rPh sb="5" eb="6">
      <t>ヒ</t>
    </rPh>
    <phoneticPr fontId="2"/>
  </si>
  <si>
    <t>広告宣伝費</t>
    <rPh sb="0" eb="2">
      <t>コウコク</t>
    </rPh>
    <rPh sb="2" eb="5">
      <t>センデンヒ</t>
    </rPh>
    <phoneticPr fontId="2"/>
  </si>
  <si>
    <t>合計</t>
    <rPh sb="0" eb="2">
      <t>ゴウケイ</t>
    </rPh>
    <phoneticPr fontId="2"/>
  </si>
  <si>
    <t>補助事業に要する経費（税込）</t>
    <rPh sb="0" eb="2">
      <t>ホジョ</t>
    </rPh>
    <rPh sb="2" eb="4">
      <t>ジギョウ</t>
    </rPh>
    <rPh sb="5" eb="6">
      <t>ヨウ</t>
    </rPh>
    <rPh sb="8" eb="10">
      <t>ケイヒ</t>
    </rPh>
    <rPh sb="11" eb="13">
      <t>ゼイコミ</t>
    </rPh>
    <phoneticPr fontId="2"/>
  </si>
  <si>
    <t>補助対象経費
（税抜）</t>
    <rPh sb="0" eb="2">
      <t>ホジョ</t>
    </rPh>
    <rPh sb="2" eb="4">
      <t>タイショウ</t>
    </rPh>
    <rPh sb="4" eb="6">
      <t>ケイヒ</t>
    </rPh>
    <rPh sb="8" eb="9">
      <t>ゼイ</t>
    </rPh>
    <rPh sb="9" eb="10">
      <t>バツ</t>
    </rPh>
    <phoneticPr fontId="2"/>
  </si>
  <si>
    <t>補助金予定額
（千円未満切捨）</t>
    <rPh sb="0" eb="3">
      <t>ホジョキン</t>
    </rPh>
    <rPh sb="3" eb="5">
      <t>ヨテイ</t>
    </rPh>
    <rPh sb="5" eb="6">
      <t>ガク</t>
    </rPh>
    <rPh sb="8" eb="10">
      <t>センエン</t>
    </rPh>
    <rPh sb="10" eb="12">
      <t>ミマン</t>
    </rPh>
    <rPh sb="12" eb="14">
      <t>キリス</t>
    </rPh>
    <phoneticPr fontId="2"/>
  </si>
  <si>
    <t>金額</t>
    <rPh sb="0" eb="2">
      <t>キンガク</t>
    </rPh>
    <phoneticPr fontId="2"/>
  </si>
  <si>
    <t>広告宣伝費（※１）</t>
    <rPh sb="0" eb="2">
      <t>コウコク</t>
    </rPh>
    <rPh sb="2" eb="5">
      <t>センデンヒ</t>
    </rPh>
    <phoneticPr fontId="2"/>
  </si>
  <si>
    <t>単位：円</t>
    <rPh sb="0" eb="2">
      <t>タンイ</t>
    </rPh>
    <rPh sb="3" eb="4">
      <t>エン</t>
    </rPh>
    <phoneticPr fontId="2"/>
  </si>
  <si>
    <t>合計　　※１</t>
    <rPh sb="0" eb="2">
      <t>ゴウケイ</t>
    </rPh>
    <phoneticPr fontId="2"/>
  </si>
  <si>
    <t>進捗状況
※３</t>
    <rPh sb="0" eb="2">
      <t>シンチョク</t>
    </rPh>
    <rPh sb="2" eb="4">
      <t>ジョウキョウ</t>
    </rPh>
    <phoneticPr fontId="2"/>
  </si>
  <si>
    <t>調達先 ※２</t>
    <rPh sb="0" eb="2">
      <t>チョウタツ</t>
    </rPh>
    <rPh sb="2" eb="3">
      <t>サキ</t>
    </rPh>
    <phoneticPr fontId="2"/>
  </si>
  <si>
    <t>合計　　　※１</t>
    <rPh sb="0" eb="2">
      <t>ゴウケイ</t>
    </rPh>
    <phoneticPr fontId="2"/>
  </si>
  <si>
    <t>DX促進費</t>
    <rPh sb="2" eb="4">
      <t>ソクシン</t>
    </rPh>
    <rPh sb="4" eb="5">
      <t>ヒ</t>
    </rPh>
    <phoneticPr fontId="2"/>
  </si>
  <si>
    <t>※２：補助金予定額（交付申請額）は経費区分ごとに、それぞれ実際に要した補助対象経費に
　　　</t>
    <rPh sb="3" eb="6">
      <t>ホジョキン</t>
    </rPh>
    <rPh sb="6" eb="8">
      <t>ヨテイ</t>
    </rPh>
    <rPh sb="8" eb="9">
      <t>ガク</t>
    </rPh>
    <rPh sb="10" eb="12">
      <t>コウフ</t>
    </rPh>
    <rPh sb="12" eb="15">
      <t>シンセイガク</t>
    </rPh>
    <rPh sb="17" eb="19">
      <t>ケイヒ</t>
    </rPh>
    <phoneticPr fontId="2"/>
  </si>
  <si>
    <t>　　　補助率を乗じて得た額（千円未満は切捨て）の合計となる。</t>
    <rPh sb="24" eb="26">
      <t>ゴウケイ</t>
    </rPh>
    <phoneticPr fontId="2"/>
  </si>
  <si>
    <t>設備等導入費</t>
    <rPh sb="0" eb="2">
      <t>セツビ</t>
    </rPh>
    <rPh sb="2" eb="3">
      <t>トウ</t>
    </rPh>
    <rPh sb="3" eb="5">
      <t>ドウニュウ</t>
    </rPh>
    <rPh sb="5" eb="6">
      <t>ヒ</t>
    </rPh>
    <phoneticPr fontId="2"/>
  </si>
  <si>
    <t>調査費（※１）</t>
    <rPh sb="0" eb="2">
      <t>チョウサ</t>
    </rPh>
    <rPh sb="2" eb="3">
      <t>ヒ</t>
    </rPh>
    <phoneticPr fontId="2"/>
  </si>
  <si>
    <t>研修会等実施費（※１）</t>
    <rPh sb="0" eb="2">
      <t>ケンシュウ</t>
    </rPh>
    <rPh sb="2" eb="3">
      <t>カイ</t>
    </rPh>
    <rPh sb="3" eb="4">
      <t>トウ</t>
    </rPh>
    <rPh sb="4" eb="6">
      <t>ジッシ</t>
    </rPh>
    <rPh sb="6" eb="7">
      <t>ヒ</t>
    </rPh>
    <phoneticPr fontId="2"/>
  </si>
  <si>
    <t>（２）新サービス・商品開発等経費</t>
    <rPh sb="3" eb="4">
      <t>シン</t>
    </rPh>
    <rPh sb="9" eb="11">
      <t>ショウヒン</t>
    </rPh>
    <rPh sb="11" eb="13">
      <t>カイハツ</t>
    </rPh>
    <rPh sb="13" eb="14">
      <t>トウ</t>
    </rPh>
    <rPh sb="14" eb="16">
      <t>ケイヒ</t>
    </rPh>
    <phoneticPr fontId="2"/>
  </si>
  <si>
    <t>（１）生産性向上・業務効率化等経費</t>
    <rPh sb="3" eb="6">
      <t>セイサンセイ</t>
    </rPh>
    <rPh sb="6" eb="8">
      <t>コウジョウ</t>
    </rPh>
    <rPh sb="9" eb="11">
      <t>ギョウム</t>
    </rPh>
    <rPh sb="11" eb="14">
      <t>コウリツカ</t>
    </rPh>
    <rPh sb="14" eb="15">
      <t>トウ</t>
    </rPh>
    <rPh sb="15" eb="17">
      <t>ケイヒ</t>
    </rPh>
    <phoneticPr fontId="2"/>
  </si>
  <si>
    <t>（３）情報発信・環境整備等経費</t>
    <rPh sb="3" eb="5">
      <t>ジョウホウ</t>
    </rPh>
    <rPh sb="5" eb="7">
      <t>ハッシン</t>
    </rPh>
    <rPh sb="8" eb="10">
      <t>カンキョウ</t>
    </rPh>
    <rPh sb="10" eb="12">
      <t>セイビ</t>
    </rPh>
    <rPh sb="12" eb="13">
      <t>トウ</t>
    </rPh>
    <rPh sb="13" eb="15">
      <t>ケイヒ</t>
    </rPh>
    <phoneticPr fontId="2"/>
  </si>
  <si>
    <t>環境等整備費</t>
    <rPh sb="0" eb="2">
      <t>カンキョウ</t>
    </rPh>
    <rPh sb="2" eb="3">
      <t>トウ</t>
    </rPh>
    <rPh sb="3" eb="5">
      <t>セイビ</t>
    </rPh>
    <rPh sb="5" eb="6">
      <t>ヒ</t>
    </rPh>
    <phoneticPr fontId="2"/>
  </si>
  <si>
    <t>（４）人材確保・育成・定着等経費</t>
    <rPh sb="3" eb="5">
      <t>ジンザイ</t>
    </rPh>
    <rPh sb="5" eb="7">
      <t>カクホ</t>
    </rPh>
    <rPh sb="8" eb="10">
      <t>イクセイ</t>
    </rPh>
    <rPh sb="11" eb="13">
      <t>テイチャク</t>
    </rPh>
    <rPh sb="13" eb="14">
      <t>トウ</t>
    </rPh>
    <rPh sb="14" eb="16">
      <t>ケイヒ</t>
    </rPh>
    <phoneticPr fontId="2"/>
  </si>
  <si>
    <t>人材確保費（※１）</t>
    <rPh sb="0" eb="2">
      <t>ジンザイ</t>
    </rPh>
    <rPh sb="2" eb="4">
      <t>カクホ</t>
    </rPh>
    <rPh sb="4" eb="5">
      <t>ヒ</t>
    </rPh>
    <phoneticPr fontId="2"/>
  </si>
  <si>
    <t>人材育成・定着費（※１）</t>
    <rPh sb="0" eb="2">
      <t>ジンザイ</t>
    </rPh>
    <rPh sb="2" eb="4">
      <t>イクセイ</t>
    </rPh>
    <rPh sb="5" eb="7">
      <t>テイチャク</t>
    </rPh>
    <rPh sb="7" eb="8">
      <t>ヒ</t>
    </rPh>
    <phoneticPr fontId="2"/>
  </si>
  <si>
    <t>調査委託費</t>
    <rPh sb="0" eb="2">
      <t>チョウサ</t>
    </rPh>
    <rPh sb="2" eb="4">
      <t>イタク</t>
    </rPh>
    <rPh sb="4" eb="5">
      <t>ヒ</t>
    </rPh>
    <phoneticPr fontId="2"/>
  </si>
  <si>
    <t>自主調査費</t>
    <rPh sb="0" eb="2">
      <t>ジシュ</t>
    </rPh>
    <rPh sb="2" eb="4">
      <t>チョウサ</t>
    </rPh>
    <rPh sb="4" eb="5">
      <t>ヒ</t>
    </rPh>
    <phoneticPr fontId="2"/>
  </si>
  <si>
    <t>謝金・交通費</t>
    <rPh sb="0" eb="2">
      <t>シャキン</t>
    </rPh>
    <rPh sb="3" eb="6">
      <t>コウツウヒ</t>
    </rPh>
    <phoneticPr fontId="2"/>
  </si>
  <si>
    <t>会場費</t>
    <rPh sb="0" eb="3">
      <t>カイジョウヒ</t>
    </rPh>
    <phoneticPr fontId="2"/>
  </si>
  <si>
    <t>教材費・印刷物制作費</t>
    <rPh sb="0" eb="2">
      <t>キョウザイ</t>
    </rPh>
    <rPh sb="2" eb="3">
      <t>ヒ</t>
    </rPh>
    <rPh sb="4" eb="7">
      <t>インサツブツ</t>
    </rPh>
    <rPh sb="7" eb="9">
      <t>セイサク</t>
    </rPh>
    <rPh sb="9" eb="10">
      <t>ニュウヒ</t>
    </rPh>
    <phoneticPr fontId="2"/>
  </si>
  <si>
    <t>資料購入費</t>
    <rPh sb="0" eb="2">
      <t>シリョウ</t>
    </rPh>
    <rPh sb="2" eb="4">
      <t>コウニュウ</t>
    </rPh>
    <rPh sb="4" eb="5">
      <t>ヒ</t>
    </rPh>
    <phoneticPr fontId="2"/>
  </si>
  <si>
    <t>翻訳費</t>
    <rPh sb="0" eb="2">
      <t>ホンヤク</t>
    </rPh>
    <rPh sb="2" eb="3">
      <t>ヒ</t>
    </rPh>
    <phoneticPr fontId="2"/>
  </si>
  <si>
    <t>Webラーニング作成、運用費用等</t>
    <rPh sb="15" eb="16">
      <t>トウ</t>
    </rPh>
    <phoneticPr fontId="2"/>
  </si>
  <si>
    <t>広告製作費</t>
    <rPh sb="0" eb="2">
      <t>コウコク</t>
    </rPh>
    <rPh sb="2" eb="4">
      <t>セイサク</t>
    </rPh>
    <rPh sb="4" eb="5">
      <t>ヒ</t>
    </rPh>
    <phoneticPr fontId="2"/>
  </si>
  <si>
    <t>広告掲載料</t>
    <rPh sb="0" eb="2">
      <t>コウコク</t>
    </rPh>
    <rPh sb="2" eb="5">
      <t>ケイサイリョウ</t>
    </rPh>
    <phoneticPr fontId="2"/>
  </si>
  <si>
    <t>展示会等出展費</t>
    <rPh sb="0" eb="2">
      <t>テンジ</t>
    </rPh>
    <rPh sb="2" eb="3">
      <t>カイ</t>
    </rPh>
    <rPh sb="3" eb="4">
      <t>トウ</t>
    </rPh>
    <rPh sb="4" eb="6">
      <t>シュッテン</t>
    </rPh>
    <rPh sb="6" eb="7">
      <t>ヒ</t>
    </rPh>
    <phoneticPr fontId="2"/>
  </si>
  <si>
    <t>ノベルティ等制作費</t>
    <rPh sb="5" eb="6">
      <t>トウ</t>
    </rPh>
    <rPh sb="6" eb="9">
      <t>セイサクヒ</t>
    </rPh>
    <phoneticPr fontId="2"/>
  </si>
  <si>
    <t>イベント開催費</t>
    <rPh sb="4" eb="6">
      <t>カイサイ</t>
    </rPh>
    <rPh sb="6" eb="7">
      <t>ヒ</t>
    </rPh>
    <phoneticPr fontId="2"/>
  </si>
  <si>
    <t>契約（予定）先</t>
    <rPh sb="0" eb="2">
      <t>ケイヤク</t>
    </rPh>
    <rPh sb="3" eb="5">
      <t>ヨテイ</t>
    </rPh>
    <rPh sb="6" eb="7">
      <t>サキ</t>
    </rPh>
    <phoneticPr fontId="2"/>
  </si>
  <si>
    <t>調査費</t>
    <rPh sb="0" eb="2">
      <t>チョウサ</t>
    </rPh>
    <rPh sb="2" eb="3">
      <t>ヒ</t>
    </rPh>
    <phoneticPr fontId="2"/>
  </si>
  <si>
    <t>研修会等実施費</t>
    <rPh sb="0" eb="2">
      <t>ケンシュウ</t>
    </rPh>
    <rPh sb="2" eb="3">
      <t>カイ</t>
    </rPh>
    <rPh sb="3" eb="4">
      <t>トウ</t>
    </rPh>
    <rPh sb="4" eb="6">
      <t>ジッシ</t>
    </rPh>
    <rPh sb="6" eb="7">
      <t>ヒ</t>
    </rPh>
    <phoneticPr fontId="2"/>
  </si>
  <si>
    <t>人材確保費</t>
    <rPh sb="0" eb="2">
      <t>ジンザイ</t>
    </rPh>
    <rPh sb="2" eb="4">
      <t>カクホ</t>
    </rPh>
    <rPh sb="4" eb="5">
      <t>ヒ</t>
    </rPh>
    <phoneticPr fontId="2"/>
  </si>
  <si>
    <t>人材育成・定着費</t>
    <rPh sb="0" eb="2">
      <t>ジンザイ</t>
    </rPh>
    <rPh sb="2" eb="4">
      <t>イクセイ</t>
    </rPh>
    <rPh sb="5" eb="7">
      <t>テイチャク</t>
    </rPh>
    <rPh sb="7" eb="8">
      <t>ヒ</t>
    </rPh>
    <phoneticPr fontId="2"/>
  </si>
  <si>
    <r>
      <t>　方法（</t>
    </r>
    <r>
      <rPr>
        <b/>
        <sz val="10"/>
        <color theme="1"/>
        <rFont val="ＭＳ 明朝"/>
        <family val="1"/>
        <charset val="128"/>
      </rPr>
      <t>金融機関借入・役員借入金・自己資金　等</t>
    </r>
    <r>
      <rPr>
        <sz val="10"/>
        <color theme="1"/>
        <rFont val="ＭＳ 明朝"/>
        <family val="1"/>
        <charset val="128"/>
      </rPr>
      <t>）をご記載下さい</t>
    </r>
    <rPh sb="1" eb="3">
      <t>ホウホウ</t>
    </rPh>
    <rPh sb="4" eb="6">
      <t>キンユウ</t>
    </rPh>
    <rPh sb="6" eb="8">
      <t>キカン</t>
    </rPh>
    <rPh sb="8" eb="10">
      <t>カリイレ</t>
    </rPh>
    <rPh sb="11" eb="13">
      <t>ヤクイン</t>
    </rPh>
    <rPh sb="13" eb="15">
      <t>カリイレ</t>
    </rPh>
    <rPh sb="15" eb="16">
      <t>キン</t>
    </rPh>
    <rPh sb="17" eb="19">
      <t>ジコ</t>
    </rPh>
    <rPh sb="19" eb="21">
      <t>シキン</t>
    </rPh>
    <rPh sb="22" eb="23">
      <t>トウ</t>
    </rPh>
    <rPh sb="26" eb="28">
      <t>キサイ</t>
    </rPh>
    <rPh sb="28" eb="29">
      <t>クダ</t>
    </rPh>
    <phoneticPr fontId="2"/>
  </si>
  <si>
    <t>補助対象経費（税抜）</t>
    <rPh sb="0" eb="2">
      <t>ホジョ</t>
    </rPh>
    <rPh sb="2" eb="4">
      <t>タイショウ</t>
    </rPh>
    <rPh sb="4" eb="6">
      <t>ケイヒ</t>
    </rPh>
    <rPh sb="7" eb="9">
      <t>ゼイヌキ</t>
    </rPh>
    <phoneticPr fontId="2"/>
  </si>
  <si>
    <t>補助対象経費
（税抜）</t>
    <rPh sb="0" eb="2">
      <t>ホジョ</t>
    </rPh>
    <rPh sb="2" eb="4">
      <t>タイショウ</t>
    </rPh>
    <rPh sb="4" eb="6">
      <t>ケイヒ</t>
    </rPh>
    <rPh sb="8" eb="10">
      <t>ゼイヌキ</t>
    </rPh>
    <phoneticPr fontId="2"/>
  </si>
  <si>
    <t>（別紙２-１）経費一覧表</t>
    <rPh sb="7" eb="9">
      <t>ケイヒ</t>
    </rPh>
    <rPh sb="9" eb="11">
      <t>イチラン</t>
    </rPh>
    <rPh sb="11" eb="12">
      <t>ヒョウ</t>
    </rPh>
    <phoneticPr fontId="2"/>
  </si>
  <si>
    <t>（別紙２-２）経費明細表　</t>
    <rPh sb="7" eb="9">
      <t>ケイヒ</t>
    </rPh>
    <rPh sb="9" eb="12">
      <t>メイサイヒョウ</t>
    </rPh>
    <phoneticPr fontId="2"/>
  </si>
  <si>
    <t>（別紙２-３）資金調達内訳　</t>
    <rPh sb="7" eb="9">
      <t>シキン</t>
    </rPh>
    <rPh sb="9" eb="11">
      <t>チョウタツ</t>
    </rPh>
    <rPh sb="11" eb="13">
      <t>ウチワケ</t>
    </rPh>
    <phoneticPr fontId="2"/>
  </si>
  <si>
    <t>※専門家謝金の単価は、募集要領別紙１謝金基準を上限とする。</t>
    <rPh sb="1" eb="4">
      <t>センモンカ</t>
    </rPh>
    <rPh sb="4" eb="6">
      <t>シャキン</t>
    </rPh>
    <rPh sb="7" eb="9">
      <t>タンカ</t>
    </rPh>
    <rPh sb="11" eb="13">
      <t>ボシュウ</t>
    </rPh>
    <rPh sb="13" eb="15">
      <t>ヨウリョウ</t>
    </rPh>
    <rPh sb="15" eb="16">
      <t>ベツ</t>
    </rPh>
    <rPh sb="16" eb="17">
      <t>カミ</t>
    </rPh>
    <rPh sb="18" eb="20">
      <t>シャキン</t>
    </rPh>
    <rPh sb="20" eb="22">
      <t>キジュン</t>
    </rPh>
    <rPh sb="23" eb="25">
      <t>ジョウゲン</t>
    </rPh>
    <phoneticPr fontId="2"/>
  </si>
  <si>
    <t>※１：補助金予定額の上限は各５百万円までとする。</t>
    <rPh sb="3" eb="6">
      <t>ホジョキン</t>
    </rPh>
    <rPh sb="6" eb="8">
      <t>ヨテイ</t>
    </rPh>
    <rPh sb="8" eb="9">
      <t>ガク</t>
    </rPh>
    <rPh sb="10" eb="12">
      <t>ジョウゲン</t>
    </rPh>
    <phoneticPr fontId="2"/>
  </si>
  <si>
    <t>※単価１百万円以上のものは2社以上の見積書を添付すること。</t>
    <rPh sb="1" eb="3">
      <t>タンカ</t>
    </rPh>
    <rPh sb="4" eb="7">
      <t>ヒャクマンエン</t>
    </rPh>
    <rPh sb="7" eb="9">
      <t>イジョウ</t>
    </rPh>
    <rPh sb="14" eb="15">
      <t>シャ</t>
    </rPh>
    <rPh sb="15" eb="17">
      <t>イジョウ</t>
    </rPh>
    <rPh sb="18" eb="21">
      <t>ミツモリショ</t>
    </rPh>
    <rPh sb="22" eb="24">
      <t>テンプ</t>
    </rPh>
    <phoneticPr fontId="2"/>
  </si>
  <si>
    <t>※１：経費区分の合計金額と調達先の金額の合計が一致するようご記載下さい。</t>
    <rPh sb="3" eb="5">
      <t>ケイヒ</t>
    </rPh>
    <rPh sb="5" eb="7">
      <t>クブン</t>
    </rPh>
    <rPh sb="8" eb="10">
      <t>ゴウケイ</t>
    </rPh>
    <rPh sb="10" eb="12">
      <t>キンガク</t>
    </rPh>
    <rPh sb="13" eb="16">
      <t>チョウタツサキ</t>
    </rPh>
    <rPh sb="17" eb="19">
      <t>キンガク</t>
    </rPh>
    <rPh sb="20" eb="22">
      <t>ゴウケイ</t>
    </rPh>
    <rPh sb="23" eb="25">
      <t>イッチ</t>
    </rPh>
    <rPh sb="30" eb="32">
      <t>キサイ</t>
    </rPh>
    <rPh sb="32" eb="33">
      <t>クダ</t>
    </rPh>
    <phoneticPr fontId="2"/>
  </si>
  <si>
    <t>※２：補助金は事業実施検査終了後に交付されます。補助金が交付されるまでの間の資金調達</t>
    <rPh sb="3" eb="6">
      <t>ホジョキン</t>
    </rPh>
    <rPh sb="7" eb="9">
      <t>ジギョウ</t>
    </rPh>
    <rPh sb="9" eb="11">
      <t>ジッシ</t>
    </rPh>
    <rPh sb="11" eb="13">
      <t>ケンサ</t>
    </rPh>
    <rPh sb="13" eb="15">
      <t>シュウリョウ</t>
    </rPh>
    <rPh sb="15" eb="16">
      <t>ノチ</t>
    </rPh>
    <rPh sb="17" eb="19">
      <t>コウフ</t>
    </rPh>
    <rPh sb="24" eb="27">
      <t>ホジョキン</t>
    </rPh>
    <rPh sb="28" eb="30">
      <t>コウフ</t>
    </rPh>
    <rPh sb="36" eb="37">
      <t>アイダ</t>
    </rPh>
    <rPh sb="38" eb="40">
      <t>シキン</t>
    </rPh>
    <rPh sb="40" eb="42">
      <t>チョウタツ</t>
    </rPh>
    <phoneticPr fontId="2"/>
  </si>
  <si>
    <r>
      <t>※３：進捗状況には「</t>
    </r>
    <r>
      <rPr>
        <b/>
        <sz val="10"/>
        <color theme="1"/>
        <rFont val="ＭＳ 明朝"/>
        <family val="1"/>
        <charset val="128"/>
      </rPr>
      <t>調達済、内諾済、折衝中</t>
    </r>
    <r>
      <rPr>
        <sz val="10"/>
        <color theme="1"/>
        <rFont val="ＭＳ 明朝"/>
        <family val="1"/>
        <charset val="128"/>
      </rPr>
      <t>」等をご記載下さい。</t>
    </r>
    <rPh sb="3" eb="5">
      <t>シンチョク</t>
    </rPh>
    <rPh sb="5" eb="7">
      <t>ジョウキョウ</t>
    </rPh>
    <rPh sb="10" eb="12">
      <t>チョウタツ</t>
    </rPh>
    <rPh sb="12" eb="13">
      <t>ズ</t>
    </rPh>
    <rPh sb="14" eb="16">
      <t>ナイダク</t>
    </rPh>
    <rPh sb="16" eb="17">
      <t>ズ</t>
    </rPh>
    <rPh sb="18" eb="20">
      <t>セッショウ</t>
    </rPh>
    <rPh sb="20" eb="21">
      <t>ナカ</t>
    </rPh>
    <rPh sb="22" eb="23">
      <t>トウ</t>
    </rPh>
    <rPh sb="25" eb="27">
      <t>キサイ</t>
    </rPh>
    <rPh sb="27" eb="28">
      <t>クダ</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</si>
</sst>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11"/>
      <color theme="1"/>
      <name val="ＭＳ 明朝"/>
      <family val="1"/>
      <charset val="128"/>
    </font>
    <font>
      <b/>
      <sz val="10"/>
      <color theme="1"/>
      <name val="ＭＳ 明朝"/>
      <family val="1"/>
      <charset val="128"/>
    </font>
    <font>
      <sz val="11"/>
      <name val="ＭＳ 明朝"/>
      <family val="1"/>
      <charset val="128"/>
    </font>
    <font>
      <sz val="11"/>
      <color rgb="FFFF0000"/>
      <name val="ＭＳ 明朝"/>
      <family val="1"/>
      <charset val="128"/>
    </font>
    <font>
      <sz val="8"/>
      <color theme="1"/>
      <name val="ＭＳ 明朝"/>
      <family val="1"/>
      <charset val="128"/>
    </font>
    <font>
      <sz val="10"/>
      <color theme="1"/>
      <name val="游ゴシック"/>
      <family val="2"/>
      <charset val="128"/>
      <scheme val="minor"/>
    </font>
    <font>
      <sz val="8"/>
      <name val="ＭＳ 明朝"/>
      <family val="1"/>
      <charset val="128"/>
    </font>
  </fonts>
  <fills count="5">
    <fill>
      <patternFill patternType="none"/>
    </fill>
    <fill>
      <patternFill patternType="gray125"/>
    </fill>
    <fill>
      <patternFill patternType="solid">
        <fgColor theme="2" tint="-9.9978637043366805E-2"/>
        <bgColor indexed="64"/>
      </patternFill>
    </fill>
    <fill>
      <patternFill patternType="solid">
        <fgColor theme="7" tint="0.79998168889431442"/>
        <bgColor indexed="64"/>
      </patternFill>
    </fill>
    <fill>
      <patternFill patternType="solid">
        <fgColor theme="0" tint="-0.249977111117893"/>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0">
    <xf numFmtId="0" fontId="0" fillId="0" borderId="0" xfId="0">
      <alignment vertical="center"/>
    </xf>
    <xf numFmtId="0" fontId="3" fillId="0" borderId="0" xfId="0" applyFont="1">
      <alignment vertical="center"/>
    </xf>
    <xf numFmtId="0" fontId="4" fillId="0" borderId="0" xfId="0" applyFont="1">
      <alignment vertical="center"/>
    </xf>
    <xf numFmtId="0" fontId="4" fillId="0" borderId="15" xfId="0" applyFont="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lignment vertical="center"/>
    </xf>
    <xf numFmtId="0" fontId="4" fillId="0" borderId="6" xfId="0" applyFont="1" applyBorder="1">
      <alignment vertical="center"/>
    </xf>
    <xf numFmtId="38" fontId="4" fillId="0" borderId="6" xfId="1" applyFont="1" applyBorder="1">
      <alignment vertical="center"/>
    </xf>
    <xf numFmtId="38" fontId="4" fillId="0" borderId="7" xfId="1" applyFont="1" applyBorder="1">
      <alignment vertical="center"/>
    </xf>
    <xf numFmtId="38" fontId="4" fillId="0" borderId="8" xfId="1" applyFont="1" applyBorder="1">
      <alignment vertical="center"/>
    </xf>
    <xf numFmtId="0" fontId="4" fillId="0" borderId="13" xfId="0" applyFont="1" applyBorder="1">
      <alignment vertical="center"/>
    </xf>
    <xf numFmtId="0" fontId="4" fillId="0" borderId="4" xfId="0" applyFont="1" applyBorder="1">
      <alignment vertical="center"/>
    </xf>
    <xf numFmtId="0" fontId="4" fillId="0" borderId="1" xfId="0" applyFont="1" applyBorder="1">
      <alignment vertical="center"/>
    </xf>
    <xf numFmtId="38" fontId="4" fillId="0" borderId="1" xfId="1" applyFont="1" applyBorder="1">
      <alignment vertical="center"/>
    </xf>
    <xf numFmtId="38" fontId="4" fillId="0" borderId="3" xfId="1" applyFont="1" applyBorder="1">
      <alignment vertical="center"/>
    </xf>
    <xf numFmtId="0" fontId="4" fillId="0" borderId="14" xfId="0" applyFont="1" applyBorder="1">
      <alignment vertical="center"/>
    </xf>
    <xf numFmtId="0" fontId="4"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7" xfId="0" applyFont="1" applyBorder="1">
      <alignment vertical="center"/>
    </xf>
    <xf numFmtId="0" fontId="4" fillId="0" borderId="24" xfId="0" applyFont="1" applyBorder="1">
      <alignment vertical="center"/>
    </xf>
    <xf numFmtId="0" fontId="4" fillId="0" borderId="25" xfId="0" applyFont="1" applyBorder="1">
      <alignment vertical="center"/>
    </xf>
    <xf numFmtId="38" fontId="4" fillId="0" borderId="25" xfId="1" applyFont="1" applyBorder="1">
      <alignment vertical="center"/>
    </xf>
    <xf numFmtId="38" fontId="4" fillId="0" borderId="26" xfId="1" applyFont="1" applyBorder="1">
      <alignment vertical="center"/>
    </xf>
    <xf numFmtId="0" fontId="4" fillId="0" borderId="27" xfId="0" applyFont="1" applyBorder="1">
      <alignment vertical="center"/>
    </xf>
    <xf numFmtId="0" fontId="6" fillId="0" borderId="0" xfId="0" applyFont="1">
      <alignment vertical="center"/>
    </xf>
    <xf numFmtId="0" fontId="7" fillId="0" borderId="29" xfId="0" applyFont="1" applyBorder="1">
      <alignment vertical="center"/>
    </xf>
    <xf numFmtId="0" fontId="7" fillId="0" borderId="5" xfId="0" applyFont="1" applyBorder="1">
      <alignment vertical="center"/>
    </xf>
    <xf numFmtId="0" fontId="7" fillId="0" borderId="16" xfId="0" applyFont="1" applyBorder="1">
      <alignment vertical="center"/>
    </xf>
    <xf numFmtId="0" fontId="4" fillId="0" borderId="0" xfId="0" applyFont="1" applyAlignment="1">
      <alignment horizontal="right" vertical="center"/>
    </xf>
    <xf numFmtId="0" fontId="8" fillId="0" borderId="5" xfId="0" applyFont="1" applyBorder="1">
      <alignment vertical="center"/>
    </xf>
    <xf numFmtId="38" fontId="4" fillId="0" borderId="31" xfId="1" applyFont="1" applyBorder="1" applyAlignment="1">
      <alignment horizontal="right" vertical="center" wrapText="1"/>
    </xf>
    <xf numFmtId="38" fontId="4" fillId="0" borderId="30" xfId="1" applyFont="1" applyBorder="1" applyAlignment="1">
      <alignment horizontal="right" vertical="center" wrapText="1"/>
    </xf>
    <xf numFmtId="38" fontId="4" fillId="0" borderId="29" xfId="1" applyFont="1" applyBorder="1" applyAlignment="1">
      <alignment horizontal="right" vertical="center" wrapText="1"/>
    </xf>
    <xf numFmtId="38" fontId="4" fillId="0" borderId="4" xfId="1" applyFont="1" applyBorder="1" applyAlignment="1">
      <alignment horizontal="right" vertical="center"/>
    </xf>
    <xf numFmtId="38" fontId="4" fillId="0" borderId="3" xfId="1" applyFont="1" applyBorder="1" applyAlignment="1">
      <alignment horizontal="right" vertical="center"/>
    </xf>
    <xf numFmtId="38" fontId="4" fillId="0" borderId="5" xfId="1" applyFont="1" applyBorder="1" applyAlignment="1">
      <alignment horizontal="right" vertical="center"/>
    </xf>
    <xf numFmtId="38" fontId="4" fillId="0" borderId="21" xfId="1" applyFont="1" applyBorder="1" applyAlignment="1">
      <alignment horizontal="right" vertical="center"/>
    </xf>
    <xf numFmtId="38" fontId="4" fillId="0" borderId="22" xfId="1" applyFont="1" applyBorder="1" applyAlignment="1">
      <alignment horizontal="right" vertical="center"/>
    </xf>
    <xf numFmtId="38" fontId="4" fillId="0" borderId="16" xfId="1" applyFont="1" applyBorder="1" applyAlignment="1">
      <alignment horizontal="right" vertical="center"/>
    </xf>
    <xf numFmtId="38" fontId="4" fillId="0" borderId="18" xfId="1" applyFont="1" applyBorder="1" applyAlignment="1">
      <alignment horizontal="right" vertical="center"/>
    </xf>
    <xf numFmtId="38" fontId="4" fillId="0" borderId="19" xfId="1" applyFont="1" applyBorder="1" applyAlignment="1">
      <alignment horizontal="right" vertical="center"/>
    </xf>
    <xf numFmtId="38" fontId="4" fillId="0" borderId="17" xfId="1" applyFont="1" applyBorder="1" applyAlignment="1">
      <alignment horizontal="right" vertical="center"/>
    </xf>
    <xf numFmtId="0" fontId="9" fillId="0" borderId="0" xfId="0" applyFont="1">
      <alignment vertical="center"/>
    </xf>
    <xf numFmtId="0" fontId="10" fillId="0" borderId="0" xfId="0" applyFont="1">
      <alignment vertical="center"/>
    </xf>
    <xf numFmtId="0" fontId="4" fillId="0" borderId="35" xfId="0" applyFont="1" applyBorder="1">
      <alignment vertical="center"/>
    </xf>
    <xf numFmtId="0" fontId="4" fillId="0" borderId="12" xfId="0" applyFont="1" applyBorder="1">
      <alignment vertical="center"/>
    </xf>
    <xf numFmtId="0" fontId="4" fillId="0" borderId="20" xfId="0" applyFont="1" applyBorder="1">
      <alignment vertical="center"/>
    </xf>
    <xf numFmtId="0" fontId="7" fillId="0" borderId="8" xfId="0" applyFont="1" applyBorder="1">
      <alignment vertical="center"/>
    </xf>
    <xf numFmtId="38" fontId="4" fillId="0" borderId="9" xfId="1" applyFont="1" applyBorder="1" applyAlignment="1">
      <alignment horizontal="right" vertical="center"/>
    </xf>
    <xf numFmtId="38" fontId="4" fillId="0" borderId="7" xfId="1" applyFont="1" applyBorder="1" applyAlignment="1">
      <alignment horizontal="right" vertical="center"/>
    </xf>
    <xf numFmtId="38" fontId="4" fillId="0" borderId="8" xfId="1" applyFont="1" applyBorder="1" applyAlignment="1">
      <alignment horizontal="right" vertical="center"/>
    </xf>
    <xf numFmtId="38" fontId="4" fillId="2" borderId="30" xfId="1" applyFont="1" applyFill="1" applyBorder="1" applyAlignment="1">
      <alignment horizontal="right" vertical="center" wrapText="1"/>
    </xf>
    <xf numFmtId="38" fontId="4" fillId="2" borderId="31" xfId="1" applyFont="1" applyFill="1" applyBorder="1" applyAlignment="1">
      <alignment horizontal="right" vertical="center" wrapText="1"/>
    </xf>
    <xf numFmtId="38" fontId="4" fillId="2" borderId="29" xfId="1" applyFont="1" applyFill="1" applyBorder="1" applyAlignment="1">
      <alignment horizontal="right" vertical="center" wrapText="1"/>
    </xf>
    <xf numFmtId="38" fontId="4" fillId="2" borderId="15" xfId="1" applyFont="1" applyFill="1" applyBorder="1" applyAlignment="1">
      <alignment horizontal="right" vertical="center" wrapText="1"/>
    </xf>
    <xf numFmtId="38" fontId="4" fillId="2" borderId="11" xfId="1" applyFont="1" applyFill="1" applyBorder="1" applyAlignment="1">
      <alignment horizontal="right" vertical="center" wrapText="1"/>
    </xf>
    <xf numFmtId="38" fontId="4" fillId="2" borderId="2" xfId="1" applyFont="1" applyFill="1" applyBorder="1" applyAlignment="1">
      <alignment horizontal="right" vertical="center" wrapText="1"/>
    </xf>
    <xf numFmtId="0" fontId="11" fillId="0" borderId="5" xfId="0" applyFont="1" applyBorder="1" applyAlignment="1">
      <alignment horizontal="right" vertical="center"/>
    </xf>
    <xf numFmtId="0" fontId="4" fillId="2" borderId="15"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38" fontId="4" fillId="2" borderId="2" xfId="0" applyNumberFormat="1" applyFont="1" applyFill="1" applyBorder="1" applyAlignment="1">
      <alignment horizontal="right" vertical="center" wrapText="1"/>
    </xf>
    <xf numFmtId="0" fontId="5" fillId="2" borderId="12" xfId="0" applyFont="1" applyFill="1" applyBorder="1" applyAlignment="1">
      <alignment horizontal="center" vertical="center" wrapText="1"/>
    </xf>
    <xf numFmtId="0" fontId="11" fillId="0" borderId="23" xfId="0" applyFont="1" applyBorder="1" applyAlignment="1">
      <alignment horizontal="right" vertical="center"/>
    </xf>
    <xf numFmtId="0" fontId="4" fillId="2" borderId="15" xfId="0" applyFont="1" applyFill="1" applyBorder="1">
      <alignment vertical="center"/>
    </xf>
    <xf numFmtId="0" fontId="4" fillId="2" borderId="10" xfId="0" applyFont="1" applyFill="1" applyBorder="1">
      <alignment vertical="center"/>
    </xf>
    <xf numFmtId="38" fontId="4" fillId="2" borderId="10" xfId="1" applyFont="1" applyFill="1" applyBorder="1">
      <alignment vertical="center"/>
    </xf>
    <xf numFmtId="38" fontId="4" fillId="2" borderId="11" xfId="1" applyFont="1" applyFill="1" applyBorder="1">
      <alignment vertical="center"/>
    </xf>
    <xf numFmtId="38" fontId="4" fillId="2" borderId="2" xfId="1" applyFont="1" applyFill="1" applyBorder="1">
      <alignment vertical="center"/>
    </xf>
    <xf numFmtId="0" fontId="4" fillId="2" borderId="12" xfId="0" applyFont="1" applyFill="1" applyBorder="1">
      <alignment vertical="center"/>
    </xf>
    <xf numFmtId="0" fontId="4" fillId="3" borderId="9" xfId="0" applyFont="1" applyFill="1" applyBorder="1">
      <alignment vertical="center"/>
    </xf>
    <xf numFmtId="0" fontId="4" fillId="3" borderId="6" xfId="0" applyFont="1" applyFill="1" applyBorder="1">
      <alignment vertical="center"/>
    </xf>
    <xf numFmtId="38" fontId="4" fillId="3" borderId="6" xfId="1" applyFont="1" applyFill="1" applyBorder="1">
      <alignment vertical="center"/>
    </xf>
    <xf numFmtId="38" fontId="4" fillId="3" borderId="7" xfId="1" applyFont="1" applyFill="1" applyBorder="1">
      <alignment vertical="center"/>
    </xf>
    <xf numFmtId="38" fontId="4" fillId="3" borderId="8" xfId="1" applyFont="1" applyFill="1" applyBorder="1">
      <alignment vertical="center"/>
    </xf>
    <xf numFmtId="0" fontId="4" fillId="3" borderId="13" xfId="0" applyFont="1" applyFill="1" applyBorder="1">
      <alignment vertical="center"/>
    </xf>
    <xf numFmtId="0" fontId="4" fillId="3" borderId="4" xfId="0" applyFont="1" applyFill="1" applyBorder="1">
      <alignment vertical="center"/>
    </xf>
    <xf numFmtId="0" fontId="4" fillId="3" borderId="1" xfId="0" applyFont="1" applyFill="1" applyBorder="1">
      <alignment vertical="center"/>
    </xf>
    <xf numFmtId="38" fontId="4" fillId="3" borderId="1" xfId="1" applyFont="1" applyFill="1" applyBorder="1">
      <alignment vertical="center"/>
    </xf>
    <xf numFmtId="38" fontId="4" fillId="3" borderId="3" xfId="1" applyFont="1" applyFill="1" applyBorder="1">
      <alignment vertical="center"/>
    </xf>
    <xf numFmtId="0" fontId="4" fillId="3" borderId="14" xfId="0" applyFont="1" applyFill="1" applyBorder="1">
      <alignment vertical="center"/>
    </xf>
    <xf numFmtId="38" fontId="4" fillId="3" borderId="5" xfId="1" applyFont="1" applyFill="1" applyBorder="1">
      <alignment vertical="center"/>
    </xf>
    <xf numFmtId="38" fontId="4" fillId="0" borderId="36" xfId="1" applyFont="1" applyBorder="1">
      <alignment vertical="center"/>
    </xf>
    <xf numFmtId="0" fontId="4" fillId="0" borderId="41" xfId="0" applyFont="1" applyBorder="1">
      <alignment vertical="center"/>
    </xf>
    <xf numFmtId="0" fontId="4" fillId="0" borderId="42" xfId="0" applyFont="1" applyBorder="1">
      <alignment vertical="center"/>
    </xf>
    <xf numFmtId="38" fontId="4" fillId="0" borderId="42" xfId="1" applyFont="1" applyBorder="1">
      <alignment vertical="center"/>
    </xf>
    <xf numFmtId="38" fontId="4" fillId="0" borderId="43" xfId="1" applyFont="1" applyBorder="1">
      <alignment vertical="center"/>
    </xf>
    <xf numFmtId="38" fontId="4" fillId="0" borderId="37" xfId="1" applyFont="1" applyBorder="1">
      <alignment vertical="center"/>
    </xf>
    <xf numFmtId="0" fontId="4" fillId="0" borderId="40" xfId="0" applyFont="1" applyBorder="1">
      <alignment vertical="center"/>
    </xf>
    <xf numFmtId="0" fontId="4" fillId="3" borderId="24" xfId="0" applyFont="1" applyFill="1" applyBorder="1">
      <alignment vertical="center"/>
    </xf>
    <xf numFmtId="0" fontId="4" fillId="3" borderId="25" xfId="0" applyFont="1" applyFill="1" applyBorder="1">
      <alignment vertical="center"/>
    </xf>
    <xf numFmtId="38" fontId="4" fillId="3" borderId="25" xfId="1" applyFont="1" applyFill="1" applyBorder="1">
      <alignment vertical="center"/>
    </xf>
    <xf numFmtId="38" fontId="4" fillId="3" borderId="26" xfId="1" applyFont="1" applyFill="1" applyBorder="1">
      <alignment vertical="center"/>
    </xf>
    <xf numFmtId="0" fontId="4" fillId="3" borderId="27" xfId="0" applyFont="1" applyFill="1" applyBorder="1">
      <alignment vertical="center"/>
    </xf>
    <xf numFmtId="0" fontId="11" fillId="0" borderId="12" xfId="0" applyFont="1" applyBorder="1" applyAlignment="1">
      <alignment horizontal="center" vertical="center" wrapText="1"/>
    </xf>
    <xf numFmtId="0" fontId="8" fillId="0" borderId="8" xfId="0" applyFont="1" applyBorder="1">
      <alignment vertical="center"/>
    </xf>
    <xf numFmtId="0" fontId="8" fillId="3" borderId="44" xfId="0" applyFont="1" applyFill="1" applyBorder="1">
      <alignment vertical="center"/>
    </xf>
    <xf numFmtId="0" fontId="6" fillId="3" borderId="13" xfId="0" applyFont="1" applyFill="1" applyBorder="1" applyAlignment="1">
      <alignment horizontal="right" vertical="center"/>
    </xf>
    <xf numFmtId="0" fontId="8" fillId="3" borderId="45" xfId="0" applyFont="1" applyFill="1" applyBorder="1">
      <alignment vertical="center"/>
    </xf>
    <xf numFmtId="0" fontId="6" fillId="3" borderId="14" xfId="0" applyFont="1" applyFill="1" applyBorder="1" applyAlignment="1">
      <alignment horizontal="right" vertical="center"/>
    </xf>
    <xf numFmtId="0" fontId="8" fillId="0" borderId="23" xfId="0" applyFont="1" applyBorder="1">
      <alignment vertical="center"/>
    </xf>
    <xf numFmtId="0" fontId="8" fillId="3" borderId="46" xfId="0" applyFont="1" applyFill="1" applyBorder="1">
      <alignment vertical="center"/>
    </xf>
    <xf numFmtId="0" fontId="6" fillId="3" borderId="27" xfId="0" applyFont="1" applyFill="1" applyBorder="1" applyAlignment="1">
      <alignment horizontal="right" vertical="center"/>
    </xf>
    <xf numFmtId="0" fontId="13" fillId="0" borderId="23" xfId="0" applyFont="1" applyBorder="1" applyAlignment="1">
      <alignment horizontal="right" vertical="center"/>
    </xf>
    <xf numFmtId="0" fontId="11" fillId="0" borderId="8" xfId="0" applyFont="1" applyBorder="1" applyAlignment="1">
      <alignment horizontal="right" vertical="center"/>
    </xf>
    <xf numFmtId="38" fontId="4" fillId="0" borderId="47" xfId="1" applyFont="1" applyBorder="1" applyAlignment="1">
      <alignment horizontal="right" vertical="center"/>
    </xf>
    <xf numFmtId="38" fontId="4" fillId="0" borderId="48" xfId="1" applyFont="1" applyBorder="1" applyAlignment="1">
      <alignment horizontal="right" vertical="center"/>
    </xf>
    <xf numFmtId="38" fontId="4" fillId="0" borderId="32" xfId="1" applyFont="1" applyBorder="1" applyAlignment="1">
      <alignment horizontal="right" vertical="center"/>
    </xf>
    <xf numFmtId="38" fontId="4" fillId="0" borderId="33" xfId="1" applyFont="1" applyBorder="1" applyAlignment="1">
      <alignment horizontal="right"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7" fillId="0" borderId="23" xfId="0" applyFont="1" applyBorder="1">
      <alignment vertical="center"/>
    </xf>
    <xf numFmtId="38" fontId="4" fillId="0" borderId="23" xfId="1" applyFont="1" applyBorder="1" applyAlignment="1">
      <alignment horizontal="right" vertical="center"/>
    </xf>
    <xf numFmtId="38" fontId="4" fillId="0" borderId="51" xfId="1" applyFont="1" applyBorder="1" applyAlignment="1">
      <alignment horizontal="right" vertical="center"/>
    </xf>
    <xf numFmtId="38" fontId="4" fillId="0" borderId="52" xfId="1" applyFont="1" applyBorder="1" applyAlignment="1">
      <alignment horizontal="right" vertical="center"/>
    </xf>
    <xf numFmtId="0" fontId="4" fillId="0" borderId="37" xfId="0" applyFont="1" applyBorder="1">
      <alignment vertical="center"/>
    </xf>
    <xf numFmtId="0" fontId="4" fillId="0" borderId="53" xfId="0" applyFont="1" applyBorder="1">
      <alignment vertical="center"/>
    </xf>
    <xf numFmtId="0" fontId="0" fillId="0" borderId="5" xfId="0" applyBorder="1">
      <alignment vertical="center"/>
    </xf>
    <xf numFmtId="0" fontId="0" fillId="0" borderId="16" xfId="0" applyBorder="1">
      <alignment vertical="center"/>
    </xf>
    <xf numFmtId="38" fontId="4" fillId="0" borderId="8" xfId="1" applyFont="1" applyBorder="1" applyAlignment="1">
      <alignment horizontal="right" vertical="center" wrapText="1"/>
    </xf>
    <xf numFmtId="38" fontId="4" fillId="0" borderId="32" xfId="1" applyFont="1" applyBorder="1" applyAlignment="1">
      <alignment horizontal="right" vertical="center" wrapText="1"/>
    </xf>
    <xf numFmtId="38" fontId="4" fillId="0" borderId="33" xfId="1" applyFont="1" applyBorder="1" applyAlignment="1">
      <alignment horizontal="right" vertical="center" wrapText="1"/>
    </xf>
    <xf numFmtId="0" fontId="0" fillId="0" borderId="8" xfId="0" applyBorder="1">
      <alignment vertical="center"/>
    </xf>
    <xf numFmtId="38" fontId="4" fillId="4" borderId="2" xfId="1" applyFont="1" applyFill="1" applyBorder="1" applyAlignment="1">
      <alignment horizontal="right" vertical="center" wrapText="1"/>
    </xf>
    <xf numFmtId="38" fontId="4" fillId="4" borderId="50" xfId="1" applyFont="1" applyFill="1" applyBorder="1" applyAlignment="1">
      <alignment horizontal="right" vertical="center" wrapText="1"/>
    </xf>
    <xf numFmtId="0" fontId="0" fillId="4" borderId="2" xfId="0" applyFill="1" applyBorder="1">
      <alignment vertical="center"/>
    </xf>
    <xf numFmtId="0" fontId="0" fillId="0" borderId="23" xfId="0" applyBorder="1">
      <alignment vertical="center"/>
    </xf>
    <xf numFmtId="38" fontId="4" fillId="4" borderId="35" xfId="1" applyFont="1" applyFill="1" applyBorder="1" applyAlignment="1">
      <alignment horizontal="right" vertical="center" wrapText="1"/>
    </xf>
    <xf numFmtId="38" fontId="4" fillId="0" borderId="37" xfId="0" applyNumberFormat="1" applyFont="1" applyBorder="1">
      <alignment vertical="center"/>
    </xf>
    <xf numFmtId="38" fontId="4" fillId="0" borderId="54" xfId="0" applyNumberFormat="1" applyFont="1" applyBorder="1">
      <alignment vertical="center"/>
    </xf>
    <xf numFmtId="0" fontId="7" fillId="2" borderId="35" xfId="0" applyFont="1" applyFill="1" applyBorder="1" applyAlignment="1">
      <alignment vertical="center" wrapText="1" shrinkToFit="1"/>
    </xf>
    <xf numFmtId="0" fontId="0" fillId="2" borderId="12" xfId="0" applyFill="1" applyBorder="1" applyAlignment="1">
      <alignment vertical="center" wrapText="1" shrinkToFit="1"/>
    </xf>
    <xf numFmtId="0" fontId="4" fillId="0" borderId="38" xfId="0" applyFont="1" applyBorder="1">
      <alignment vertical="center"/>
    </xf>
    <xf numFmtId="0" fontId="0" fillId="0" borderId="39" xfId="0" applyBorder="1">
      <alignment vertical="center"/>
    </xf>
    <xf numFmtId="0" fontId="0" fillId="0" borderId="40" xfId="0" applyBorder="1">
      <alignment vertical="center"/>
    </xf>
    <xf numFmtId="0" fontId="4" fillId="0" borderId="28" xfId="0" applyFont="1" applyBorder="1" applyAlignment="1">
      <alignment horizontal="right" vertical="center"/>
    </xf>
    <xf numFmtId="0" fontId="4" fillId="0" borderId="35" xfId="0" applyFont="1" applyBorder="1" applyAlignment="1">
      <alignment horizontal="center" vertical="center"/>
    </xf>
    <xf numFmtId="0" fontId="0" fillId="0" borderId="34" xfId="0" applyBorder="1" applyAlignment="1">
      <alignment horizontal="center" vertical="center"/>
    </xf>
    <xf numFmtId="0" fontId="0" fillId="0" borderId="12" xfId="0" applyBorder="1" applyAlignment="1">
      <alignment horizontal="center" vertical="center"/>
    </xf>
    <xf numFmtId="0" fontId="8" fillId="2" borderId="35" xfId="0" applyFont="1" applyFill="1" applyBorder="1">
      <alignment vertical="center"/>
    </xf>
    <xf numFmtId="0" fontId="12" fillId="2" borderId="34" xfId="0" applyFont="1" applyFill="1" applyBorder="1">
      <alignment vertical="center"/>
    </xf>
    <xf numFmtId="0" fontId="12" fillId="0" borderId="12" xfId="0" applyFont="1" applyBorder="1">
      <alignment vertical="center"/>
    </xf>
    <xf numFmtId="0" fontId="8" fillId="2" borderId="35" xfId="0" applyFont="1" applyFill="1" applyBorder="1" applyAlignment="1">
      <alignment vertical="center" wrapText="1" shrinkToFit="1"/>
    </xf>
    <xf numFmtId="0" fontId="12" fillId="2" borderId="34" xfId="0" applyFont="1" applyFill="1" applyBorder="1" applyAlignment="1">
      <alignment vertical="center" wrapText="1" shrinkToFit="1"/>
    </xf>
    <xf numFmtId="0" fontId="7" fillId="4" borderId="35" xfId="0" applyFont="1" applyFill="1" applyBorder="1" applyAlignment="1">
      <alignment vertical="center" wrapText="1" shrinkToFit="1"/>
    </xf>
    <xf numFmtId="0" fontId="0" fillId="4" borderId="12" xfId="0" applyFill="1" applyBorder="1" applyAlignment="1">
      <alignment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5"/>
  <sheetViews>
    <sheetView tabSelected="1" view="pageBreakPreview" topLeftCell="A12" zoomScaleNormal="100" zoomScaleSheetLayoutView="100" workbookViewId="0">
      <selection activeCell="I20" sqref="I20"/>
    </sheetView>
  </sheetViews>
  <sheetFormatPr defaultRowHeight="18" x14ac:dyDescent="0.45"/>
  <cols>
    <col min="1" max="1" width="8.5" customWidth="1"/>
    <col min="2" max="2" width="30.8984375" customWidth="1"/>
    <col min="3" max="5" width="16.69921875" customWidth="1"/>
  </cols>
  <sheetData>
    <row r="1" spans="1:5" ht="26.55" customHeight="1" thickBot="1" x14ac:dyDescent="0.5">
      <c r="A1" s="1" t="s">
        <v>55</v>
      </c>
      <c r="B1" s="1"/>
      <c r="C1" s="2"/>
      <c r="D1" s="2"/>
      <c r="E1" s="31" t="s">
        <v>16</v>
      </c>
    </row>
    <row r="2" spans="1:5" ht="44.55" customHeight="1" thickBot="1" x14ac:dyDescent="0.5">
      <c r="A2" s="47"/>
      <c r="B2" s="48"/>
      <c r="C2" s="19" t="s">
        <v>11</v>
      </c>
      <c r="D2" s="20" t="s">
        <v>12</v>
      </c>
      <c r="E2" s="7" t="s">
        <v>13</v>
      </c>
    </row>
    <row r="3" spans="1:5" ht="21" customHeight="1" thickBot="1" x14ac:dyDescent="0.5">
      <c r="A3" s="134" t="s">
        <v>28</v>
      </c>
      <c r="B3" s="135"/>
      <c r="C3" s="54">
        <f>D3*1.1</f>
        <v>0</v>
      </c>
      <c r="D3" s="55">
        <f>'経費明細表（別紙２－２）'!H3</f>
        <v>0</v>
      </c>
      <c r="E3" s="56">
        <v>0</v>
      </c>
    </row>
    <row r="4" spans="1:5" ht="21" customHeight="1" x14ac:dyDescent="0.45">
      <c r="A4" s="28"/>
      <c r="B4" s="28" t="s">
        <v>21</v>
      </c>
      <c r="C4" s="34">
        <f>D4*1.1</f>
        <v>0</v>
      </c>
      <c r="D4" s="33">
        <f>'経費明細表（別紙２－２）'!H4</f>
        <v>0</v>
      </c>
      <c r="E4" s="35">
        <v>0</v>
      </c>
    </row>
    <row r="5" spans="1:5" ht="21" customHeight="1" x14ac:dyDescent="0.45">
      <c r="A5" s="29"/>
      <c r="B5" s="29" t="s">
        <v>24</v>
      </c>
      <c r="C5" s="36">
        <f>D5*1.1</f>
        <v>0</v>
      </c>
      <c r="D5" s="37">
        <f>'経費明細表（別紙２－２）'!H10</f>
        <v>0</v>
      </c>
      <c r="E5" s="38">
        <v>0</v>
      </c>
    </row>
    <row r="6" spans="1:5" ht="21" customHeight="1" x14ac:dyDescent="0.45">
      <c r="A6" s="29"/>
      <c r="B6" s="29" t="s">
        <v>8</v>
      </c>
      <c r="C6" s="36">
        <f t="shared" ref="C6:C20" si="0">D6*1.1</f>
        <v>0</v>
      </c>
      <c r="D6" s="37">
        <f>'経費明細表（別紙２－２）'!H13</f>
        <v>0</v>
      </c>
      <c r="E6" s="38">
        <v>0</v>
      </c>
    </row>
    <row r="7" spans="1:5" ht="21" customHeight="1" x14ac:dyDescent="0.45">
      <c r="A7" s="29"/>
      <c r="B7" s="29" t="s">
        <v>25</v>
      </c>
      <c r="C7" s="36">
        <f t="shared" si="0"/>
        <v>0</v>
      </c>
      <c r="D7" s="37">
        <f>'経費明細表（別紙２－２）'!H25</f>
        <v>0</v>
      </c>
      <c r="E7" s="38">
        <v>0</v>
      </c>
    </row>
    <row r="8" spans="1:5" ht="21" customHeight="1" thickBot="1" x14ac:dyDescent="0.5">
      <c r="A8" s="29"/>
      <c r="B8" s="29" t="s">
        <v>26</v>
      </c>
      <c r="C8" s="36">
        <f t="shared" ref="C8" si="1">D8*1.1</f>
        <v>0</v>
      </c>
      <c r="D8" s="37">
        <f>'経費明細表（別紙２－２）'!H21</f>
        <v>0</v>
      </c>
      <c r="E8" s="38">
        <v>0</v>
      </c>
    </row>
    <row r="9" spans="1:5" ht="21" customHeight="1" thickBot="1" x14ac:dyDescent="0.5">
      <c r="A9" s="134" t="s">
        <v>27</v>
      </c>
      <c r="B9" s="135"/>
      <c r="C9" s="54">
        <f>D9*1.1</f>
        <v>0</v>
      </c>
      <c r="D9" s="55">
        <f>'経費明細表（別紙２－２）'!H20</f>
        <v>0</v>
      </c>
      <c r="E9" s="56">
        <v>0</v>
      </c>
    </row>
    <row r="10" spans="1:5" ht="21" customHeight="1" x14ac:dyDescent="0.45">
      <c r="A10" s="28"/>
      <c r="B10" s="28" t="s">
        <v>21</v>
      </c>
      <c r="C10" s="34">
        <f>D10*1.1</f>
        <v>0</v>
      </c>
      <c r="D10" s="33">
        <f>'経費明細表（別紙２－２）'!H21</f>
        <v>0</v>
      </c>
      <c r="E10" s="35">
        <v>0</v>
      </c>
    </row>
    <row r="11" spans="1:5" ht="21" customHeight="1" x14ac:dyDescent="0.45">
      <c r="A11" s="29"/>
      <c r="B11" s="29" t="s">
        <v>24</v>
      </c>
      <c r="C11" s="36">
        <f t="shared" ref="C11:C14" si="2">D11*1.1</f>
        <v>0</v>
      </c>
      <c r="D11" s="37">
        <f>'経費明細表（別紙２－２）'!H27</f>
        <v>0</v>
      </c>
      <c r="E11" s="38">
        <v>0</v>
      </c>
    </row>
    <row r="12" spans="1:5" ht="21" customHeight="1" x14ac:dyDescent="0.45">
      <c r="A12" s="29"/>
      <c r="B12" s="29" t="s">
        <v>8</v>
      </c>
      <c r="C12" s="36">
        <f t="shared" si="2"/>
        <v>0</v>
      </c>
      <c r="D12" s="37">
        <f>'経費明細表（別紙２－２）'!H30</f>
        <v>0</v>
      </c>
      <c r="E12" s="38">
        <v>0</v>
      </c>
    </row>
    <row r="13" spans="1:5" ht="21" customHeight="1" x14ac:dyDescent="0.45">
      <c r="A13" s="29"/>
      <c r="B13" s="29" t="s">
        <v>25</v>
      </c>
      <c r="C13" s="36">
        <f t="shared" si="2"/>
        <v>0</v>
      </c>
      <c r="D13" s="37">
        <f>'経費明細表（別紙２－２）'!H44</f>
        <v>0</v>
      </c>
      <c r="E13" s="38">
        <v>0</v>
      </c>
    </row>
    <row r="14" spans="1:5" ht="21" customHeight="1" thickBot="1" x14ac:dyDescent="0.5">
      <c r="A14" s="29"/>
      <c r="B14" s="29" t="s">
        <v>26</v>
      </c>
      <c r="C14" s="36">
        <f t="shared" si="2"/>
        <v>0</v>
      </c>
      <c r="D14" s="37">
        <f>'経費明細表（別紙２－２）'!H38</f>
        <v>0</v>
      </c>
      <c r="E14" s="38">
        <v>0</v>
      </c>
    </row>
    <row r="15" spans="1:5" ht="21" customHeight="1" thickBot="1" x14ac:dyDescent="0.5">
      <c r="A15" s="134" t="s">
        <v>29</v>
      </c>
      <c r="B15" s="135"/>
      <c r="C15" s="54">
        <f>D15*1.1</f>
        <v>0</v>
      </c>
      <c r="D15" s="55">
        <f>'経費明細表（別紙２－２）'!H37</f>
        <v>0</v>
      </c>
      <c r="E15" s="56">
        <v>0</v>
      </c>
    </row>
    <row r="16" spans="1:5" ht="21" customHeight="1" x14ac:dyDescent="0.45">
      <c r="A16" s="28"/>
      <c r="B16" s="28" t="s">
        <v>15</v>
      </c>
      <c r="C16" s="34">
        <f>D16*1.1</f>
        <v>0</v>
      </c>
      <c r="D16" s="33">
        <f>'経費明細表（別紙２－２）'!H38</f>
        <v>0</v>
      </c>
      <c r="E16" s="35">
        <v>0</v>
      </c>
    </row>
    <row r="17" spans="1:5" ht="21" customHeight="1" thickBot="1" x14ac:dyDescent="0.5">
      <c r="A17" s="29"/>
      <c r="B17" s="29" t="s">
        <v>30</v>
      </c>
      <c r="C17" s="36">
        <f t="shared" ref="C17" si="3">D17*1.1</f>
        <v>0</v>
      </c>
      <c r="D17" s="37">
        <f>'経費明細表（別紙２－２）'!H49</f>
        <v>0</v>
      </c>
      <c r="E17" s="38">
        <v>0</v>
      </c>
    </row>
    <row r="18" spans="1:5" ht="21" customHeight="1" thickBot="1" x14ac:dyDescent="0.5">
      <c r="A18" s="134" t="s">
        <v>31</v>
      </c>
      <c r="B18" s="135"/>
      <c r="C18" s="57">
        <f>D18*1.1</f>
        <v>0</v>
      </c>
      <c r="D18" s="58">
        <f>'経費明細表（別紙２－２）'!H48</f>
        <v>0</v>
      </c>
      <c r="E18" s="59">
        <v>0</v>
      </c>
    </row>
    <row r="19" spans="1:5" ht="21" customHeight="1" x14ac:dyDescent="0.45">
      <c r="A19" s="50"/>
      <c r="B19" s="50" t="s">
        <v>32</v>
      </c>
      <c r="C19" s="51">
        <f t="shared" si="0"/>
        <v>0</v>
      </c>
      <c r="D19" s="52">
        <f>'経費明細表（別紙２－２）'!H37</f>
        <v>0</v>
      </c>
      <c r="E19" s="53">
        <v>0</v>
      </c>
    </row>
    <row r="20" spans="1:5" ht="21" customHeight="1" thickBot="1" x14ac:dyDescent="0.5">
      <c r="A20" s="30"/>
      <c r="B20" s="30" t="s">
        <v>33</v>
      </c>
      <c r="C20" s="39">
        <f t="shared" si="0"/>
        <v>0</v>
      </c>
      <c r="D20" s="40">
        <f>'経費明細表（別紙２－２）'!H50</f>
        <v>0</v>
      </c>
      <c r="E20" s="41">
        <v>0</v>
      </c>
    </row>
    <row r="21" spans="1:5" ht="45" customHeight="1" thickTop="1" thickBot="1" x14ac:dyDescent="0.5">
      <c r="A21" s="21" t="s">
        <v>10</v>
      </c>
      <c r="B21" s="49"/>
      <c r="C21" s="42">
        <f>D21*1.1</f>
        <v>0</v>
      </c>
      <c r="D21" s="43">
        <f>'経費明細表（別紙２－２）'!H51</f>
        <v>0</v>
      </c>
      <c r="E21" s="44">
        <f>SUM(E3+E5+E6+E7+E19+E20)</f>
        <v>0</v>
      </c>
    </row>
    <row r="22" spans="1:5" x14ac:dyDescent="0.45">
      <c r="A22" s="2"/>
      <c r="B22" s="2"/>
      <c r="C22" s="2"/>
      <c r="D22" s="2"/>
      <c r="E22" s="2"/>
    </row>
    <row r="23" spans="1:5" x14ac:dyDescent="0.45">
      <c r="A23" s="2" t="s">
        <v>59</v>
      </c>
      <c r="B23" s="2"/>
      <c r="C23" s="2"/>
      <c r="D23" s="2"/>
      <c r="E23" s="2"/>
    </row>
    <row r="24" spans="1:5" x14ac:dyDescent="0.45">
      <c r="A24" s="45" t="s">
        <v>22</v>
      </c>
      <c r="B24" s="46"/>
      <c r="E24" s="2"/>
    </row>
    <row r="25" spans="1:5" x14ac:dyDescent="0.45">
      <c r="A25" s="45" t="s">
        <v>23</v>
      </c>
      <c r="B25" s="46"/>
      <c r="E25" s="2"/>
    </row>
  </sheetData>
  <mergeCells count="4">
    <mergeCell ref="A3:B3"/>
    <mergeCell ref="A9:B9"/>
    <mergeCell ref="A15:B15"/>
    <mergeCell ref="A18:B18"/>
  </mergeCells>
  <phoneticPr fontId="2"/>
  <pageMargins left="0.7" right="0.7" top="0.75" bottom="0.75" header="0.3" footer="0.3"/>
  <pageSetup paperSize="9" scale="8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3"/>
  <sheetViews>
    <sheetView view="pageBreakPreview" zoomScaleNormal="100" zoomScaleSheetLayoutView="100" workbookViewId="0">
      <selection activeCell="H5" sqref="H5"/>
    </sheetView>
  </sheetViews>
  <sheetFormatPr defaultRowHeight="18" x14ac:dyDescent="0.45"/>
  <cols>
    <col min="1" max="1" width="5.5" customWidth="1"/>
    <col min="2" max="2" width="15.09765625" customWidth="1"/>
    <col min="3" max="3" width="21.3984375" customWidth="1"/>
    <col min="4" max="4" width="16.3984375" customWidth="1"/>
    <col min="5" max="5" width="16.09765625" customWidth="1"/>
    <col min="6" max="6" width="8.3984375" customWidth="1"/>
    <col min="7" max="7" width="6.69921875" customWidth="1"/>
    <col min="8" max="8" width="13.3984375" customWidth="1"/>
    <col min="9" max="9" width="6.19921875" customWidth="1"/>
  </cols>
  <sheetData>
    <row r="1" spans="1:9" ht="26.55" customHeight="1" thickBot="1" x14ac:dyDescent="0.5">
      <c r="A1" s="1" t="s">
        <v>56</v>
      </c>
      <c r="D1" s="2"/>
      <c r="E1" s="2"/>
      <c r="F1" s="2"/>
      <c r="G1" s="2"/>
      <c r="H1" s="139" t="s">
        <v>16</v>
      </c>
      <c r="I1" s="139"/>
    </row>
    <row r="2" spans="1:9" ht="27" customHeight="1" thickBot="1" x14ac:dyDescent="0.5">
      <c r="A2" s="140" t="s">
        <v>3</v>
      </c>
      <c r="B2" s="141"/>
      <c r="C2" s="142"/>
      <c r="D2" s="3" t="s">
        <v>4</v>
      </c>
      <c r="E2" s="4" t="s">
        <v>47</v>
      </c>
      <c r="F2" s="5" t="s">
        <v>5</v>
      </c>
      <c r="G2" s="6" t="s">
        <v>6</v>
      </c>
      <c r="H2" s="7" t="s">
        <v>53</v>
      </c>
      <c r="I2" s="98" t="s">
        <v>7</v>
      </c>
    </row>
    <row r="3" spans="1:9" ht="18" customHeight="1" thickBot="1" x14ac:dyDescent="0.5">
      <c r="A3" s="143" t="s">
        <v>28</v>
      </c>
      <c r="B3" s="144"/>
      <c r="C3" s="145"/>
      <c r="D3" s="61"/>
      <c r="E3" s="62"/>
      <c r="F3" s="63"/>
      <c r="G3" s="64"/>
      <c r="H3" s="65">
        <f>H4+H8+H9+H10+H13</f>
        <v>0</v>
      </c>
      <c r="I3" s="66"/>
    </row>
    <row r="4" spans="1:9" ht="18" customHeight="1" x14ac:dyDescent="0.45">
      <c r="A4" s="99"/>
      <c r="B4" s="100" t="s">
        <v>21</v>
      </c>
      <c r="C4" s="101"/>
      <c r="D4" s="74"/>
      <c r="E4" s="75"/>
      <c r="F4" s="76"/>
      <c r="G4" s="77"/>
      <c r="H4" s="78">
        <f>SUM(H5:H7)</f>
        <v>0</v>
      </c>
      <c r="I4" s="79"/>
    </row>
    <row r="5" spans="1:9" ht="18" customHeight="1" x14ac:dyDescent="0.45">
      <c r="A5" s="99"/>
      <c r="B5" s="99"/>
      <c r="C5" s="108" t="s">
        <v>0</v>
      </c>
      <c r="D5" s="8"/>
      <c r="E5" s="9"/>
      <c r="F5" s="10"/>
      <c r="G5" s="11"/>
      <c r="H5" s="12">
        <f t="shared" ref="H5:H7" si="0">F5*G5</f>
        <v>0</v>
      </c>
      <c r="I5" s="13"/>
    </row>
    <row r="6" spans="1:9" ht="18" customHeight="1" x14ac:dyDescent="0.45">
      <c r="A6" s="99"/>
      <c r="B6" s="99"/>
      <c r="C6" s="60" t="s">
        <v>1</v>
      </c>
      <c r="D6" s="8"/>
      <c r="E6" s="9"/>
      <c r="F6" s="10"/>
      <c r="G6" s="11"/>
      <c r="H6" s="12">
        <f t="shared" si="0"/>
        <v>0</v>
      </c>
      <c r="I6" s="13"/>
    </row>
    <row r="7" spans="1:9" ht="18" customHeight="1" x14ac:dyDescent="0.45">
      <c r="A7" s="99"/>
      <c r="B7" s="99"/>
      <c r="C7" s="60" t="s">
        <v>2</v>
      </c>
      <c r="D7" s="8"/>
      <c r="E7" s="9"/>
      <c r="F7" s="10"/>
      <c r="G7" s="11"/>
      <c r="H7" s="12">
        <f t="shared" si="0"/>
        <v>0</v>
      </c>
      <c r="I7" s="13"/>
    </row>
    <row r="8" spans="1:9" ht="18" customHeight="1" x14ac:dyDescent="0.45">
      <c r="A8" s="32"/>
      <c r="B8" s="102" t="s">
        <v>24</v>
      </c>
      <c r="C8" s="103"/>
      <c r="D8" s="80"/>
      <c r="E8" s="81"/>
      <c r="F8" s="82"/>
      <c r="G8" s="83"/>
      <c r="H8" s="78">
        <f t="shared" ref="H8:H36" si="1">F8*G8</f>
        <v>0</v>
      </c>
      <c r="I8" s="84"/>
    </row>
    <row r="9" spans="1:9" ht="18" customHeight="1" x14ac:dyDescent="0.45">
      <c r="A9" s="32"/>
      <c r="B9" s="102" t="s">
        <v>8</v>
      </c>
      <c r="C9" s="103"/>
      <c r="D9" s="80"/>
      <c r="E9" s="81"/>
      <c r="F9" s="82"/>
      <c r="G9" s="83"/>
      <c r="H9" s="78">
        <f t="shared" si="1"/>
        <v>0</v>
      </c>
      <c r="I9" s="84"/>
    </row>
    <row r="10" spans="1:9" ht="18" customHeight="1" x14ac:dyDescent="0.45">
      <c r="A10" s="32"/>
      <c r="B10" s="102" t="s">
        <v>48</v>
      </c>
      <c r="C10" s="103"/>
      <c r="D10" s="80"/>
      <c r="E10" s="81"/>
      <c r="F10" s="82"/>
      <c r="G10" s="83"/>
      <c r="H10" s="85">
        <f>SUM(H11:H12)</f>
        <v>0</v>
      </c>
      <c r="I10" s="84"/>
    </row>
    <row r="11" spans="1:9" ht="18" customHeight="1" x14ac:dyDescent="0.45">
      <c r="A11" s="32"/>
      <c r="B11" s="32"/>
      <c r="C11" s="60" t="s">
        <v>34</v>
      </c>
      <c r="D11" s="14"/>
      <c r="E11" s="15"/>
      <c r="F11" s="16"/>
      <c r="G11" s="17"/>
      <c r="H11" s="12">
        <f t="shared" si="1"/>
        <v>0</v>
      </c>
      <c r="I11" s="18"/>
    </row>
    <row r="12" spans="1:9" ht="18" customHeight="1" x14ac:dyDescent="0.45">
      <c r="A12" s="32"/>
      <c r="B12" s="32"/>
      <c r="C12" s="60" t="s">
        <v>35</v>
      </c>
      <c r="D12" s="14"/>
      <c r="E12" s="15"/>
      <c r="F12" s="16"/>
      <c r="G12" s="17"/>
      <c r="H12" s="12">
        <f t="shared" si="1"/>
        <v>0</v>
      </c>
      <c r="I12" s="18"/>
    </row>
    <row r="13" spans="1:9" ht="18" customHeight="1" x14ac:dyDescent="0.45">
      <c r="A13" s="32"/>
      <c r="B13" s="102" t="s">
        <v>49</v>
      </c>
      <c r="C13" s="103"/>
      <c r="D13" s="80"/>
      <c r="E13" s="81"/>
      <c r="F13" s="82"/>
      <c r="G13" s="83"/>
      <c r="H13" s="85">
        <f>SUM(H14:H19)</f>
        <v>0</v>
      </c>
      <c r="I13" s="84"/>
    </row>
    <row r="14" spans="1:9" ht="18" customHeight="1" x14ac:dyDescent="0.45">
      <c r="A14" s="32"/>
      <c r="B14" s="32"/>
      <c r="C14" s="60" t="s">
        <v>36</v>
      </c>
      <c r="D14" s="14"/>
      <c r="E14" s="15"/>
      <c r="F14" s="16"/>
      <c r="G14" s="17"/>
      <c r="H14" s="12">
        <f t="shared" si="1"/>
        <v>0</v>
      </c>
      <c r="I14" s="18"/>
    </row>
    <row r="15" spans="1:9" ht="18" customHeight="1" x14ac:dyDescent="0.45">
      <c r="A15" s="32"/>
      <c r="B15" s="32"/>
      <c r="C15" s="60" t="s">
        <v>37</v>
      </c>
      <c r="D15" s="14"/>
      <c r="E15" s="15"/>
      <c r="F15" s="16"/>
      <c r="G15" s="17"/>
      <c r="H15" s="12">
        <f t="shared" si="1"/>
        <v>0</v>
      </c>
      <c r="I15" s="18"/>
    </row>
    <row r="16" spans="1:9" ht="18" customHeight="1" x14ac:dyDescent="0.45">
      <c r="A16" s="32"/>
      <c r="B16" s="32"/>
      <c r="C16" s="60" t="s">
        <v>38</v>
      </c>
      <c r="D16" s="14"/>
      <c r="E16" s="15"/>
      <c r="F16" s="16"/>
      <c r="G16" s="17"/>
      <c r="H16" s="12">
        <f t="shared" si="1"/>
        <v>0</v>
      </c>
      <c r="I16" s="18"/>
    </row>
    <row r="17" spans="1:9" ht="18" customHeight="1" x14ac:dyDescent="0.45">
      <c r="A17" s="32"/>
      <c r="B17" s="32"/>
      <c r="C17" s="60" t="s">
        <v>39</v>
      </c>
      <c r="D17" s="14"/>
      <c r="E17" s="15"/>
      <c r="F17" s="16"/>
      <c r="G17" s="17"/>
      <c r="H17" s="12">
        <f t="shared" si="1"/>
        <v>0</v>
      </c>
      <c r="I17" s="18"/>
    </row>
    <row r="18" spans="1:9" ht="18" customHeight="1" x14ac:dyDescent="0.45">
      <c r="A18" s="32"/>
      <c r="B18" s="32"/>
      <c r="C18" s="60" t="s">
        <v>40</v>
      </c>
      <c r="D18" s="14"/>
      <c r="E18" s="15"/>
      <c r="F18" s="16"/>
      <c r="G18" s="17"/>
      <c r="H18" s="12">
        <f t="shared" si="1"/>
        <v>0</v>
      </c>
      <c r="I18" s="18"/>
    </row>
    <row r="19" spans="1:9" ht="18" customHeight="1" thickBot="1" x14ac:dyDescent="0.5">
      <c r="A19" s="104"/>
      <c r="B19" s="104"/>
      <c r="C19" s="67" t="s">
        <v>41</v>
      </c>
      <c r="D19" s="22"/>
      <c r="E19" s="23"/>
      <c r="F19" s="24"/>
      <c r="G19" s="25"/>
      <c r="H19" s="12">
        <f t="shared" si="1"/>
        <v>0</v>
      </c>
      <c r="I19" s="26"/>
    </row>
    <row r="20" spans="1:9" ht="18" customHeight="1" thickBot="1" x14ac:dyDescent="0.5">
      <c r="A20" s="146" t="s">
        <v>27</v>
      </c>
      <c r="B20" s="147"/>
      <c r="C20" s="145"/>
      <c r="D20" s="68"/>
      <c r="E20" s="69"/>
      <c r="F20" s="70"/>
      <c r="G20" s="71"/>
      <c r="H20" s="65">
        <f>H21+H25+H26+H27+H30</f>
        <v>0</v>
      </c>
      <c r="I20" s="73"/>
    </row>
    <row r="21" spans="1:9" ht="18" customHeight="1" x14ac:dyDescent="0.45">
      <c r="A21" s="99"/>
      <c r="B21" s="100" t="s">
        <v>21</v>
      </c>
      <c r="C21" s="101"/>
      <c r="D21" s="74"/>
      <c r="E21" s="75"/>
      <c r="F21" s="76"/>
      <c r="G21" s="77"/>
      <c r="H21" s="78">
        <f>SUM(H22:H24)</f>
        <v>0</v>
      </c>
      <c r="I21" s="79"/>
    </row>
    <row r="22" spans="1:9" ht="18" customHeight="1" x14ac:dyDescent="0.45">
      <c r="A22" s="99"/>
      <c r="B22" s="99"/>
      <c r="C22" s="108" t="s">
        <v>0</v>
      </c>
      <c r="D22" s="8"/>
      <c r="E22" s="9"/>
      <c r="F22" s="10"/>
      <c r="G22" s="11"/>
      <c r="H22" s="12">
        <f t="shared" ref="H22:H24" si="2">F22*G22</f>
        <v>0</v>
      </c>
      <c r="I22" s="13"/>
    </row>
    <row r="23" spans="1:9" ht="18" customHeight="1" x14ac:dyDescent="0.45">
      <c r="A23" s="99"/>
      <c r="B23" s="99"/>
      <c r="C23" s="60" t="s">
        <v>1</v>
      </c>
      <c r="D23" s="8"/>
      <c r="E23" s="9"/>
      <c r="F23" s="10"/>
      <c r="G23" s="11"/>
      <c r="H23" s="12">
        <f t="shared" si="2"/>
        <v>0</v>
      </c>
      <c r="I23" s="13"/>
    </row>
    <row r="24" spans="1:9" ht="18" customHeight="1" x14ac:dyDescent="0.45">
      <c r="A24" s="99"/>
      <c r="B24" s="99"/>
      <c r="C24" s="60" t="s">
        <v>2</v>
      </c>
      <c r="D24" s="8"/>
      <c r="E24" s="9"/>
      <c r="F24" s="10"/>
      <c r="G24" s="11"/>
      <c r="H24" s="12">
        <f t="shared" si="2"/>
        <v>0</v>
      </c>
      <c r="I24" s="13"/>
    </row>
    <row r="25" spans="1:9" ht="18" customHeight="1" x14ac:dyDescent="0.45">
      <c r="A25" s="32"/>
      <c r="B25" s="102" t="s">
        <v>24</v>
      </c>
      <c r="C25" s="103"/>
      <c r="D25" s="80"/>
      <c r="E25" s="81"/>
      <c r="F25" s="82"/>
      <c r="G25" s="83"/>
      <c r="H25" s="78">
        <f t="shared" si="1"/>
        <v>0</v>
      </c>
      <c r="I25" s="84"/>
    </row>
    <row r="26" spans="1:9" ht="18" customHeight="1" x14ac:dyDescent="0.45">
      <c r="A26" s="32"/>
      <c r="B26" s="102" t="s">
        <v>8</v>
      </c>
      <c r="C26" s="103"/>
      <c r="D26" s="80"/>
      <c r="E26" s="81"/>
      <c r="F26" s="82"/>
      <c r="G26" s="83"/>
      <c r="H26" s="78">
        <f t="shared" si="1"/>
        <v>0</v>
      </c>
      <c r="I26" s="84"/>
    </row>
    <row r="27" spans="1:9" ht="18" customHeight="1" x14ac:dyDescent="0.45">
      <c r="A27" s="32"/>
      <c r="B27" s="102" t="s">
        <v>48</v>
      </c>
      <c r="C27" s="103"/>
      <c r="D27" s="80"/>
      <c r="E27" s="81"/>
      <c r="F27" s="82"/>
      <c r="G27" s="83"/>
      <c r="H27" s="85">
        <f>SUM(H28:H29)</f>
        <v>0</v>
      </c>
      <c r="I27" s="84"/>
    </row>
    <row r="28" spans="1:9" ht="18" customHeight="1" x14ac:dyDescent="0.45">
      <c r="A28" s="32"/>
      <c r="B28" s="32"/>
      <c r="C28" s="60" t="s">
        <v>34</v>
      </c>
      <c r="D28" s="14"/>
      <c r="E28" s="15"/>
      <c r="F28" s="16"/>
      <c r="G28" s="17"/>
      <c r="H28" s="12">
        <f t="shared" si="1"/>
        <v>0</v>
      </c>
      <c r="I28" s="18"/>
    </row>
    <row r="29" spans="1:9" ht="18" customHeight="1" x14ac:dyDescent="0.45">
      <c r="A29" s="32"/>
      <c r="B29" s="32"/>
      <c r="C29" s="60" t="s">
        <v>35</v>
      </c>
      <c r="D29" s="14"/>
      <c r="E29" s="15"/>
      <c r="F29" s="16"/>
      <c r="G29" s="17"/>
      <c r="H29" s="12">
        <f t="shared" si="1"/>
        <v>0</v>
      </c>
      <c r="I29" s="18"/>
    </row>
    <row r="30" spans="1:9" ht="18" customHeight="1" x14ac:dyDescent="0.45">
      <c r="A30" s="32"/>
      <c r="B30" s="102" t="s">
        <v>49</v>
      </c>
      <c r="C30" s="103"/>
      <c r="D30" s="80"/>
      <c r="E30" s="81"/>
      <c r="F30" s="82"/>
      <c r="G30" s="83"/>
      <c r="H30" s="85">
        <f>SUM(H31:H36)</f>
        <v>0</v>
      </c>
      <c r="I30" s="84"/>
    </row>
    <row r="31" spans="1:9" ht="18" customHeight="1" x14ac:dyDescent="0.45">
      <c r="A31" s="32"/>
      <c r="B31" s="32"/>
      <c r="C31" s="60" t="s">
        <v>36</v>
      </c>
      <c r="D31" s="14"/>
      <c r="E31" s="15"/>
      <c r="F31" s="16"/>
      <c r="G31" s="17"/>
      <c r="H31" s="12">
        <f t="shared" si="1"/>
        <v>0</v>
      </c>
      <c r="I31" s="18"/>
    </row>
    <row r="32" spans="1:9" ht="18" customHeight="1" x14ac:dyDescent="0.45">
      <c r="A32" s="32"/>
      <c r="B32" s="32"/>
      <c r="C32" s="60" t="s">
        <v>37</v>
      </c>
      <c r="D32" s="14"/>
      <c r="E32" s="15"/>
      <c r="F32" s="16"/>
      <c r="G32" s="17"/>
      <c r="H32" s="12">
        <f t="shared" si="1"/>
        <v>0</v>
      </c>
      <c r="I32" s="18"/>
    </row>
    <row r="33" spans="1:9" ht="18" customHeight="1" x14ac:dyDescent="0.45">
      <c r="A33" s="32"/>
      <c r="B33" s="32"/>
      <c r="C33" s="60" t="s">
        <v>38</v>
      </c>
      <c r="D33" s="14"/>
      <c r="E33" s="15"/>
      <c r="F33" s="16"/>
      <c r="G33" s="17"/>
      <c r="H33" s="12">
        <f t="shared" si="1"/>
        <v>0</v>
      </c>
      <c r="I33" s="18"/>
    </row>
    <row r="34" spans="1:9" ht="18" customHeight="1" x14ac:dyDescent="0.45">
      <c r="A34" s="32"/>
      <c r="B34" s="32"/>
      <c r="C34" s="60" t="s">
        <v>39</v>
      </c>
      <c r="D34" s="14"/>
      <c r="E34" s="15"/>
      <c r="F34" s="16"/>
      <c r="G34" s="17"/>
      <c r="H34" s="12">
        <f t="shared" si="1"/>
        <v>0</v>
      </c>
      <c r="I34" s="18"/>
    </row>
    <row r="35" spans="1:9" ht="18" customHeight="1" x14ac:dyDescent="0.45">
      <c r="A35" s="32"/>
      <c r="B35" s="32"/>
      <c r="C35" s="60" t="s">
        <v>40</v>
      </c>
      <c r="D35" s="14"/>
      <c r="E35" s="15"/>
      <c r="F35" s="16"/>
      <c r="G35" s="17"/>
      <c r="H35" s="12">
        <f t="shared" si="1"/>
        <v>0</v>
      </c>
      <c r="I35" s="18"/>
    </row>
    <row r="36" spans="1:9" ht="18" customHeight="1" thickBot="1" x14ac:dyDescent="0.5">
      <c r="A36" s="104"/>
      <c r="B36" s="104"/>
      <c r="C36" s="67" t="s">
        <v>41</v>
      </c>
      <c r="D36" s="22"/>
      <c r="E36" s="23"/>
      <c r="F36" s="24"/>
      <c r="G36" s="25"/>
      <c r="H36" s="86">
        <f t="shared" si="1"/>
        <v>0</v>
      </c>
      <c r="I36" s="26"/>
    </row>
    <row r="37" spans="1:9" ht="18" customHeight="1" thickBot="1" x14ac:dyDescent="0.5">
      <c r="A37" s="146" t="s">
        <v>29</v>
      </c>
      <c r="B37" s="147"/>
      <c r="C37" s="145"/>
      <c r="D37" s="68"/>
      <c r="E37" s="69"/>
      <c r="F37" s="70"/>
      <c r="G37" s="71"/>
      <c r="H37" s="72">
        <f>H38+H44</f>
        <v>0</v>
      </c>
      <c r="I37" s="73"/>
    </row>
    <row r="38" spans="1:9" ht="18" customHeight="1" x14ac:dyDescent="0.45">
      <c r="A38" s="99"/>
      <c r="B38" s="100" t="s">
        <v>9</v>
      </c>
      <c r="C38" s="101"/>
      <c r="D38" s="74"/>
      <c r="E38" s="75"/>
      <c r="F38" s="76"/>
      <c r="G38" s="77"/>
      <c r="H38" s="78">
        <f>SUM(H39:H43)</f>
        <v>0</v>
      </c>
      <c r="I38" s="79"/>
    </row>
    <row r="39" spans="1:9" ht="18" customHeight="1" x14ac:dyDescent="0.45">
      <c r="A39" s="99"/>
      <c r="B39" s="99"/>
      <c r="C39" s="60" t="s">
        <v>42</v>
      </c>
      <c r="D39" s="14"/>
      <c r="E39" s="15"/>
      <c r="F39" s="16"/>
      <c r="G39" s="17"/>
      <c r="H39" s="12">
        <f t="shared" ref="H39:H47" si="3">F39*G39</f>
        <v>0</v>
      </c>
      <c r="I39" s="18"/>
    </row>
    <row r="40" spans="1:9" ht="18" customHeight="1" x14ac:dyDescent="0.45">
      <c r="A40" s="99"/>
      <c r="B40" s="99"/>
      <c r="C40" s="60" t="s">
        <v>43</v>
      </c>
      <c r="D40" s="14"/>
      <c r="E40" s="15"/>
      <c r="F40" s="16"/>
      <c r="G40" s="17"/>
      <c r="H40" s="12">
        <f t="shared" si="3"/>
        <v>0</v>
      </c>
      <c r="I40" s="18"/>
    </row>
    <row r="41" spans="1:9" ht="18" customHeight="1" x14ac:dyDescent="0.45">
      <c r="A41" s="99"/>
      <c r="B41" s="99"/>
      <c r="C41" s="60" t="s">
        <v>44</v>
      </c>
      <c r="D41" s="14"/>
      <c r="E41" s="15"/>
      <c r="F41" s="16"/>
      <c r="G41" s="17"/>
      <c r="H41" s="12">
        <f t="shared" si="3"/>
        <v>0</v>
      </c>
      <c r="I41" s="18"/>
    </row>
    <row r="42" spans="1:9" ht="18" customHeight="1" x14ac:dyDescent="0.45">
      <c r="A42" s="99"/>
      <c r="B42" s="99"/>
      <c r="C42" s="60" t="s">
        <v>46</v>
      </c>
      <c r="D42" s="14"/>
      <c r="E42" s="15"/>
      <c r="F42" s="16"/>
      <c r="G42" s="17"/>
      <c r="H42" s="12">
        <f t="shared" si="3"/>
        <v>0</v>
      </c>
      <c r="I42" s="18"/>
    </row>
    <row r="43" spans="1:9" ht="18" customHeight="1" x14ac:dyDescent="0.45">
      <c r="A43" s="99"/>
      <c r="B43" s="99"/>
      <c r="C43" s="107" t="s">
        <v>45</v>
      </c>
      <c r="D43" s="14"/>
      <c r="E43" s="15"/>
      <c r="F43" s="16"/>
      <c r="G43" s="17"/>
      <c r="H43" s="12">
        <f t="shared" si="3"/>
        <v>0</v>
      </c>
      <c r="I43" s="18"/>
    </row>
    <row r="44" spans="1:9" ht="18" customHeight="1" x14ac:dyDescent="0.45">
      <c r="A44" s="32"/>
      <c r="B44" s="102" t="s">
        <v>30</v>
      </c>
      <c r="C44" s="103"/>
      <c r="D44" s="80"/>
      <c r="E44" s="81"/>
      <c r="F44" s="82"/>
      <c r="G44" s="83"/>
      <c r="H44" s="85">
        <f>SUM(H45:H47)</f>
        <v>0</v>
      </c>
      <c r="I44" s="84"/>
    </row>
    <row r="45" spans="1:9" ht="18" customHeight="1" x14ac:dyDescent="0.45">
      <c r="A45" s="32"/>
      <c r="B45" s="32"/>
      <c r="C45" s="60" t="s">
        <v>21</v>
      </c>
      <c r="D45" s="14"/>
      <c r="E45" s="15"/>
      <c r="F45" s="16"/>
      <c r="G45" s="17"/>
      <c r="H45" s="12">
        <f t="shared" si="3"/>
        <v>0</v>
      </c>
      <c r="I45" s="18"/>
    </row>
    <row r="46" spans="1:9" ht="18" customHeight="1" x14ac:dyDescent="0.45">
      <c r="A46" s="32"/>
      <c r="B46" s="32"/>
      <c r="C46" s="60" t="s">
        <v>24</v>
      </c>
      <c r="D46" s="14"/>
      <c r="E46" s="15"/>
      <c r="F46" s="16"/>
      <c r="G46" s="17"/>
      <c r="H46" s="12">
        <f t="shared" si="3"/>
        <v>0</v>
      </c>
      <c r="I46" s="18"/>
    </row>
    <row r="47" spans="1:9" ht="18" customHeight="1" thickBot="1" x14ac:dyDescent="0.5">
      <c r="A47" s="104"/>
      <c r="B47" s="104"/>
      <c r="C47" s="67" t="s">
        <v>8</v>
      </c>
      <c r="D47" s="22"/>
      <c r="E47" s="23"/>
      <c r="F47" s="24"/>
      <c r="G47" s="25"/>
      <c r="H47" s="12">
        <f t="shared" si="3"/>
        <v>0</v>
      </c>
      <c r="I47" s="26"/>
    </row>
    <row r="48" spans="1:9" ht="18" customHeight="1" thickBot="1" x14ac:dyDescent="0.5">
      <c r="A48" s="146" t="s">
        <v>31</v>
      </c>
      <c r="B48" s="147"/>
      <c r="C48" s="145"/>
      <c r="D48" s="68"/>
      <c r="E48" s="69"/>
      <c r="F48" s="70"/>
      <c r="G48" s="71"/>
      <c r="H48" s="72">
        <f>H49+H50</f>
        <v>0</v>
      </c>
      <c r="I48" s="73"/>
    </row>
    <row r="49" spans="1:9" ht="18" customHeight="1" x14ac:dyDescent="0.45">
      <c r="A49" s="99"/>
      <c r="B49" s="100" t="s">
        <v>50</v>
      </c>
      <c r="C49" s="101"/>
      <c r="D49" s="74"/>
      <c r="E49" s="75"/>
      <c r="F49" s="76"/>
      <c r="G49" s="77"/>
      <c r="H49" s="78">
        <f t="shared" ref="H49:H50" si="4">F49*G49</f>
        <v>0</v>
      </c>
      <c r="I49" s="79"/>
    </row>
    <row r="50" spans="1:9" ht="18" customHeight="1" thickBot="1" x14ac:dyDescent="0.5">
      <c r="A50" s="104"/>
      <c r="B50" s="105" t="s">
        <v>51</v>
      </c>
      <c r="C50" s="106"/>
      <c r="D50" s="93"/>
      <c r="E50" s="94"/>
      <c r="F50" s="95"/>
      <c r="G50" s="96"/>
      <c r="H50" s="78">
        <f t="shared" si="4"/>
        <v>0</v>
      </c>
      <c r="I50" s="97"/>
    </row>
    <row r="51" spans="1:9" ht="27" customHeight="1" thickTop="1" thickBot="1" x14ac:dyDescent="0.5">
      <c r="A51" s="136" t="s">
        <v>10</v>
      </c>
      <c r="B51" s="137"/>
      <c r="C51" s="138"/>
      <c r="D51" s="87"/>
      <c r="E51" s="88"/>
      <c r="F51" s="89"/>
      <c r="G51" s="90"/>
      <c r="H51" s="91">
        <f>H3+H20+H37+H48</f>
        <v>0</v>
      </c>
      <c r="I51" s="92"/>
    </row>
    <row r="52" spans="1:9" ht="18" customHeight="1" x14ac:dyDescent="0.45">
      <c r="B52" s="45" t="s">
        <v>60</v>
      </c>
      <c r="D52" s="2"/>
      <c r="E52" s="2"/>
    </row>
    <row r="53" spans="1:9" ht="18" customHeight="1" x14ac:dyDescent="0.45">
      <c r="B53" s="45" t="s">
        <v>58</v>
      </c>
      <c r="D53" s="2"/>
      <c r="E53" s="2"/>
    </row>
  </sheetData>
  <mergeCells count="7">
    <mergeCell ref="A51:C51"/>
    <mergeCell ref="H1:I1"/>
    <mergeCell ref="A2:C2"/>
    <mergeCell ref="A3:C3"/>
    <mergeCell ref="A20:C20"/>
    <mergeCell ref="A37:C37"/>
    <mergeCell ref="A48:C48"/>
  </mergeCells>
  <phoneticPr fontId="2"/>
  <pageMargins left="0.7" right="0.7" top="0.75" bottom="0.75" header="0.3" footer="0.3"/>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5"/>
  <sheetViews>
    <sheetView view="pageBreakPreview" topLeftCell="A11" zoomScaleNormal="100" zoomScaleSheetLayoutView="100" workbookViewId="0">
      <selection activeCell="F3" sqref="F3"/>
    </sheetView>
  </sheetViews>
  <sheetFormatPr defaultRowHeight="18" x14ac:dyDescent="0.45"/>
  <cols>
    <col min="1" max="1" width="15" customWidth="1"/>
    <col min="2" max="2" width="22.296875" customWidth="1"/>
    <col min="3" max="5" width="15.69921875" customWidth="1"/>
    <col min="6" max="6" width="11.8984375" customWidth="1"/>
  </cols>
  <sheetData>
    <row r="1" spans="1:6" ht="26.55" customHeight="1" thickBot="1" x14ac:dyDescent="0.5">
      <c r="A1" s="1" t="s">
        <v>57</v>
      </c>
      <c r="B1" s="1"/>
      <c r="C1" s="2"/>
      <c r="D1" s="2"/>
      <c r="E1" s="2"/>
      <c r="F1" s="31" t="s">
        <v>16</v>
      </c>
    </row>
    <row r="2" spans="1:6" ht="56.55" customHeight="1" thickBot="1" x14ac:dyDescent="0.5">
      <c r="A2" s="140" t="s">
        <v>3</v>
      </c>
      <c r="B2" s="142"/>
      <c r="C2" s="7" t="s">
        <v>54</v>
      </c>
      <c r="D2" s="113" t="s">
        <v>19</v>
      </c>
      <c r="E2" s="114" t="s">
        <v>14</v>
      </c>
      <c r="F2" s="7" t="s">
        <v>18</v>
      </c>
    </row>
    <row r="3" spans="1:6" ht="21" customHeight="1" thickBot="1" x14ac:dyDescent="0.5">
      <c r="A3" s="148" t="s">
        <v>28</v>
      </c>
      <c r="B3" s="149"/>
      <c r="C3" s="127">
        <f>SUM(C4:C8)</f>
        <v>0</v>
      </c>
      <c r="D3" s="131"/>
      <c r="E3" s="128">
        <f>SUM(E4:E8)</f>
        <v>0</v>
      </c>
      <c r="F3" s="129"/>
    </row>
    <row r="4" spans="1:6" ht="21" customHeight="1" x14ac:dyDescent="0.45">
      <c r="A4" s="50"/>
      <c r="B4" s="50" t="s">
        <v>21</v>
      </c>
      <c r="C4" s="123"/>
      <c r="D4" s="124"/>
      <c r="E4" s="125"/>
      <c r="F4" s="126"/>
    </row>
    <row r="5" spans="1:6" ht="21" customHeight="1" x14ac:dyDescent="0.45">
      <c r="A5" s="29"/>
      <c r="B5" s="29" t="s">
        <v>24</v>
      </c>
      <c r="C5" s="38"/>
      <c r="D5" s="109"/>
      <c r="E5" s="110"/>
      <c r="F5" s="121"/>
    </row>
    <row r="6" spans="1:6" ht="21" customHeight="1" x14ac:dyDescent="0.45">
      <c r="A6" s="29"/>
      <c r="B6" s="29" t="s">
        <v>8</v>
      </c>
      <c r="C6" s="38"/>
      <c r="D6" s="109"/>
      <c r="E6" s="110"/>
      <c r="F6" s="121"/>
    </row>
    <row r="7" spans="1:6" ht="21" customHeight="1" x14ac:dyDescent="0.45">
      <c r="A7" s="29"/>
      <c r="B7" s="29" t="s">
        <v>48</v>
      </c>
      <c r="C7" s="38"/>
      <c r="D7" s="109"/>
      <c r="E7" s="110"/>
      <c r="F7" s="121"/>
    </row>
    <row r="8" spans="1:6" ht="21" customHeight="1" thickBot="1" x14ac:dyDescent="0.5">
      <c r="A8" s="115"/>
      <c r="B8" s="115" t="s">
        <v>49</v>
      </c>
      <c r="C8" s="116"/>
      <c r="D8" s="117"/>
      <c r="E8" s="118"/>
      <c r="F8" s="130"/>
    </row>
    <row r="9" spans="1:6" ht="21" customHeight="1" thickBot="1" x14ac:dyDescent="0.5">
      <c r="A9" s="148" t="s">
        <v>27</v>
      </c>
      <c r="B9" s="149"/>
      <c r="C9" s="127">
        <f>SUM(C10:C14)</f>
        <v>0</v>
      </c>
      <c r="D9" s="131"/>
      <c r="E9" s="128">
        <f>SUM(E10:E14)</f>
        <v>0</v>
      </c>
      <c r="F9" s="129"/>
    </row>
    <row r="10" spans="1:6" ht="21" customHeight="1" x14ac:dyDescent="0.45">
      <c r="A10" s="50"/>
      <c r="B10" s="50" t="s">
        <v>21</v>
      </c>
      <c r="C10" s="123"/>
      <c r="D10" s="124"/>
      <c r="E10" s="125"/>
      <c r="F10" s="126"/>
    </row>
    <row r="11" spans="1:6" ht="21" customHeight="1" x14ac:dyDescent="0.45">
      <c r="A11" s="29"/>
      <c r="B11" s="29" t="s">
        <v>24</v>
      </c>
      <c r="C11" s="38"/>
      <c r="D11" s="109"/>
      <c r="E11" s="110"/>
      <c r="F11" s="121"/>
    </row>
    <row r="12" spans="1:6" ht="21" customHeight="1" x14ac:dyDescent="0.45">
      <c r="A12" s="29"/>
      <c r="B12" s="29" t="s">
        <v>8</v>
      </c>
      <c r="C12" s="38"/>
      <c r="D12" s="109"/>
      <c r="E12" s="110"/>
      <c r="F12" s="121"/>
    </row>
    <row r="13" spans="1:6" ht="21" customHeight="1" x14ac:dyDescent="0.45">
      <c r="A13" s="29"/>
      <c r="B13" s="29" t="s">
        <v>48</v>
      </c>
      <c r="C13" s="38"/>
      <c r="D13" s="109"/>
      <c r="E13" s="110"/>
      <c r="F13" s="121"/>
    </row>
    <row r="14" spans="1:6" ht="21" customHeight="1" thickBot="1" x14ac:dyDescent="0.5">
      <c r="A14" s="115"/>
      <c r="B14" s="115" t="s">
        <v>49</v>
      </c>
      <c r="C14" s="116"/>
      <c r="D14" s="117"/>
      <c r="E14" s="118"/>
      <c r="F14" s="130"/>
    </row>
    <row r="15" spans="1:6" ht="21" customHeight="1" thickBot="1" x14ac:dyDescent="0.5">
      <c r="A15" s="148" t="s">
        <v>29</v>
      </c>
      <c r="B15" s="149"/>
      <c r="C15" s="127">
        <f>SUM(C16:C17)</f>
        <v>0</v>
      </c>
      <c r="D15" s="131"/>
      <c r="E15" s="128">
        <f>SUM(E16:E17)</f>
        <v>0</v>
      </c>
      <c r="F15" s="129"/>
    </row>
    <row r="16" spans="1:6" ht="21" customHeight="1" x14ac:dyDescent="0.45">
      <c r="A16" s="50"/>
      <c r="B16" s="50" t="s">
        <v>9</v>
      </c>
      <c r="C16" s="123"/>
      <c r="D16" s="124"/>
      <c r="E16" s="125"/>
      <c r="F16" s="126"/>
    </row>
    <row r="17" spans="1:6" ht="21" customHeight="1" thickBot="1" x14ac:dyDescent="0.5">
      <c r="A17" s="115"/>
      <c r="B17" s="115" t="s">
        <v>30</v>
      </c>
      <c r="C17" s="116"/>
      <c r="D17" s="117"/>
      <c r="E17" s="118"/>
      <c r="F17" s="130"/>
    </row>
    <row r="18" spans="1:6" ht="21" customHeight="1" thickBot="1" x14ac:dyDescent="0.5">
      <c r="A18" s="148" t="s">
        <v>31</v>
      </c>
      <c r="B18" s="149"/>
      <c r="C18" s="127">
        <f>SUM(C19:C20)</f>
        <v>0</v>
      </c>
      <c r="D18" s="131"/>
      <c r="E18" s="128">
        <f>SUM(E19:E20)</f>
        <v>0</v>
      </c>
      <c r="F18" s="129"/>
    </row>
    <row r="19" spans="1:6" ht="21" customHeight="1" x14ac:dyDescent="0.45">
      <c r="A19" s="50"/>
      <c r="B19" s="50" t="s">
        <v>50</v>
      </c>
      <c r="C19" s="53"/>
      <c r="D19" s="111"/>
      <c r="E19" s="112"/>
      <c r="F19" s="126"/>
    </row>
    <row r="20" spans="1:6" ht="21" customHeight="1" thickBot="1" x14ac:dyDescent="0.5">
      <c r="A20" s="115"/>
      <c r="B20" s="115" t="s">
        <v>51</v>
      </c>
      <c r="C20" s="116"/>
      <c r="D20" s="117"/>
      <c r="E20" s="118"/>
      <c r="F20" s="122"/>
    </row>
    <row r="21" spans="1:6" ht="27.6" customHeight="1" thickTop="1" thickBot="1" x14ac:dyDescent="0.5">
      <c r="A21" s="119" t="s">
        <v>20</v>
      </c>
      <c r="B21" s="92"/>
      <c r="C21" s="132">
        <f>C3+C9+C15+C18</f>
        <v>0</v>
      </c>
      <c r="D21" s="120" t="s">
        <v>17</v>
      </c>
      <c r="E21" s="133">
        <f>E3+E9+E15+E18</f>
        <v>0</v>
      </c>
      <c r="F21" s="119"/>
    </row>
    <row r="22" spans="1:6" x14ac:dyDescent="0.45">
      <c r="A22" s="27" t="s">
        <v>61</v>
      </c>
      <c r="B22" s="27"/>
    </row>
    <row r="23" spans="1:6" x14ac:dyDescent="0.45">
      <c r="A23" s="27" t="s">
        <v>62</v>
      </c>
      <c r="B23" s="27"/>
    </row>
    <row r="24" spans="1:6" x14ac:dyDescent="0.45">
      <c r="A24" s="27" t="s">
        <v>52</v>
      </c>
      <c r="B24" s="27"/>
    </row>
    <row r="25" spans="1:6" x14ac:dyDescent="0.45">
      <c r="A25" s="27" t="s">
        <v>63</v>
      </c>
      <c r="B25" s="27"/>
    </row>
  </sheetData>
  <mergeCells count="5">
    <mergeCell ref="A3:B3"/>
    <mergeCell ref="A9:B9"/>
    <mergeCell ref="A15:B15"/>
    <mergeCell ref="A18:B18"/>
    <mergeCell ref="A2:B2"/>
  </mergeCells>
  <phoneticPr fontId="2"/>
  <pageMargins left="0.7" right="0.7" top="0.75" bottom="0.75" header="0.3" footer="0.3"/>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経費一覧表（別紙２－１）</vt:lpstr>
      <vt:lpstr>経費明細表（別紙２－２）</vt:lpstr>
      <vt:lpstr>資金調達内訳（別紙２－３）</vt:lpstr>
      <vt:lpstr>'経費明細表（別紙２－２）'!Print_Area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五十嵐　寧々</cp:lastModifiedBy>
  <cp:lastPrinted>2024-03-06T01:43:39Z</cp:lastPrinted>
  <dcterms:created xsi:type="dcterms:W3CDTF">2021-03-30T09:53:54Z</dcterms:created>
  <dcterms:modified xsi:type="dcterms:W3CDTF">2025-03-28T07:24:18Z</dcterms:modified>
</cp:coreProperties>
</file>