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showInkAnnotation="0" defaultThemeVersion="124226"/>
  <mc:AlternateContent xmlns:mc="http://schemas.openxmlformats.org/markup-compatibility/2006">
    <mc:Choice Requires="x15">
      <x15ac:absPath xmlns:x15ac="http://schemas.microsoft.com/office/spreadsheetml/2010/11/ac" url="D:\Users\T0535123\Desktop\先進的取り組み支援\"/>
    </mc:Choice>
  </mc:AlternateContent>
  <xr:revisionPtr revIDLastSave="0" documentId="8_{792713C2-7A1D-4CEB-AF79-EE7979418D6E}" xr6:coauthVersionLast="36" xr6:coauthVersionMax="36" xr10:uidLastSave="{00000000-0000-0000-0000-000000000000}"/>
  <bookViews>
    <workbookView xWindow="156" yWindow="72" windowWidth="9792" windowHeight="8148" tabRatio="948" xr2:uid="{00000000-000D-0000-FFFF-FFFF00000000}"/>
  </bookViews>
  <sheets>
    <sheet name="作成の前にお読みください" sheetId="1" r:id="rId1"/>
    <sheet name="1．経費区分別内訳" sheetId="2" r:id="rId2"/>
    <sheet name="2．明細①" sheetId="3" r:id="rId3"/>
    <sheet name="2．明細②" sheetId="4" r:id="rId4"/>
    <sheet name="2．明細③" sheetId="5" r:id="rId5"/>
    <sheet name="2．明細④" sheetId="6" r:id="rId6"/>
    <sheet name="3．機械設備導入計画書" sheetId="7" r:id="rId7"/>
    <sheet name="4．ICT化導入計画書" sheetId="8" r:id="rId8"/>
    <sheet name="5．専門家指導計画書" sheetId="9" r:id="rId9"/>
    <sheet name="6．外注・委託計画書" sheetId="10" r:id="rId10"/>
    <sheet name="7．施設新装・改装計画書" sheetId="11" r:id="rId11"/>
    <sheet name="8．イベント開催費" sheetId="12" r:id="rId12"/>
  </sheets>
  <definedNames>
    <definedName name="_xlnm._FilterDatabase" localSheetId="1" hidden="1">'1．経費区分別内訳'!$A$38:$AT$47</definedName>
    <definedName name="_xlnm._FilterDatabase" localSheetId="4" hidden="1">'2．明細③'!#REF!</definedName>
    <definedName name="_xlnm.Print_Area" localSheetId="1">'1．経費区分別内訳'!$A$1:$AT$56</definedName>
    <definedName name="_xlnm.Print_Area" localSheetId="2">'2．明細①'!$A$1:$AW$25</definedName>
    <definedName name="_xlnm.Print_Area" localSheetId="3">'2．明細②'!$A$1:$AM$22</definedName>
    <definedName name="_xlnm.Print_Area" localSheetId="4">'2．明細③'!$A$1:$AM$29</definedName>
    <definedName name="_xlnm.Print_Area" localSheetId="5">'2．明細④'!$A$1:$AM$7</definedName>
    <definedName name="_xlnm.Print_Area" localSheetId="6">'3．機械設備導入計画書'!$A$1:$AY$63</definedName>
    <definedName name="_xlnm.Print_Area" localSheetId="7">'4．ICT化導入計画書'!$A$1:$AY$63</definedName>
    <definedName name="_xlnm.Print_Area" localSheetId="8">'5．専門家指導計画書'!$A$1:$AU$27</definedName>
    <definedName name="_xlnm.Print_Area" localSheetId="9">'6．外注・委託計画書'!$A$1:$AY$63</definedName>
    <definedName name="_xlnm.Print_Area" localSheetId="10">'7．施設新装・改装計画書'!$A$1:$AY$63</definedName>
    <definedName name="_xlnm.Print_Area" localSheetId="11">'8．イベント開催費'!$A$1:$AX$64</definedName>
    <definedName name="Z_53D83039_A0A2_4479_995F_36DCED136DF8_.wvu.Cols" localSheetId="1" hidden="1">'1．経費区分別内訳'!$BH:$BK</definedName>
    <definedName name="Z_53D83039_A0A2_4479_995F_36DCED136DF8_.wvu.FilterData" localSheetId="1" hidden="1">'1．経費区分別内訳'!$A$38:$AT$47</definedName>
    <definedName name="Z_53D83039_A0A2_4479_995F_36DCED136DF8_.wvu.PrintArea" localSheetId="1" hidden="1">'1．経費区分別内訳'!$A$1:$AT$56</definedName>
    <definedName name="Z_53D83039_A0A2_4479_995F_36DCED136DF8_.wvu.PrintArea" localSheetId="2" hidden="1">'2．明細①'!$A$1:$AW$25</definedName>
    <definedName name="Z_53D83039_A0A2_4479_995F_36DCED136DF8_.wvu.PrintArea" localSheetId="3" hidden="1">'2．明細②'!$A$1:$AM$22</definedName>
    <definedName name="Z_53D83039_A0A2_4479_995F_36DCED136DF8_.wvu.PrintArea" localSheetId="4" hidden="1">'2．明細③'!$A$1:$AM$29</definedName>
    <definedName name="Z_53D83039_A0A2_4479_995F_36DCED136DF8_.wvu.PrintArea" localSheetId="5" hidden="1">'2．明細④'!$A$1:$AM$7</definedName>
    <definedName name="Z_53D83039_A0A2_4479_995F_36DCED136DF8_.wvu.PrintArea" localSheetId="6" hidden="1">'3．機械設備導入計画書'!$A$1:$AY$63</definedName>
    <definedName name="Z_53D83039_A0A2_4479_995F_36DCED136DF8_.wvu.PrintArea" localSheetId="7" hidden="1">'4．ICT化導入計画書'!$A$1:$AY$63</definedName>
    <definedName name="Z_53D83039_A0A2_4479_995F_36DCED136DF8_.wvu.PrintArea" localSheetId="8" hidden="1">'5．専門家指導計画書'!$A$1:$AU$27</definedName>
    <definedName name="Z_53D83039_A0A2_4479_995F_36DCED136DF8_.wvu.PrintArea" localSheetId="9" hidden="1">'6．外注・委託計画書'!$A$1:$AY$63</definedName>
    <definedName name="Z_53D83039_A0A2_4479_995F_36DCED136DF8_.wvu.PrintArea" localSheetId="10" hidden="1">'7．施設新装・改装計画書'!$A$1:$AY$63</definedName>
    <definedName name="Z_53D83039_A0A2_4479_995F_36DCED136DF8_.wvu.PrintArea" localSheetId="11" hidden="1">'8．イベント開催費'!$A$1:$AX$64</definedName>
    <definedName name="Z_78A06D35_997C_49BE_BF64_1932D8EC4307_.wvu.PrintArea" localSheetId="1" hidden="1">'1．経費区分別内訳'!$A$4:$AT$48</definedName>
    <definedName name="Z_78A06D35_997C_49BE_BF64_1932D8EC4307_.wvu.PrintArea" localSheetId="2" hidden="1">'2．明細①'!$C$1:$AW$19</definedName>
    <definedName name="Z_78A06D35_997C_49BE_BF64_1932D8EC4307_.wvu.PrintArea" localSheetId="3" hidden="1">'2．明細②'!$A$9:$AN$15</definedName>
    <definedName name="Z_78A06D35_997C_49BE_BF64_1932D8EC4307_.wvu.PrintArea" localSheetId="4" hidden="1">'2．明細③'!$C$22:$AM$30</definedName>
    <definedName name="Z_78A06D35_997C_49BE_BF64_1932D8EC4307_.wvu.PrintArea" localSheetId="5" hidden="1">'2．明細④'!#REF!</definedName>
    <definedName name="Z_78A06D35_997C_49BE_BF64_1932D8EC4307_.wvu.Rows" localSheetId="3" hidden="1">'2．明細②'!#REF!</definedName>
  </definedNames>
  <calcPr calcId="191029"/>
  <customWorkbookViews>
    <customWorkbookView name="東京都 - 個人用ビュー" guid="{53D83039-A0A2-4479-995F-36DCED136DF8}" mergeInterval="0" personalView="1" maximized="1" windowWidth="1362" windowHeight="550" tabRatio="948" activeSheetId="2"/>
    <customWorkbookView name="鬼海 あゆみ - 個人用ビュー" guid="{78A06D35-997C-49BE-BF64-1932D8EC4307}" mergeInterval="0" personalView="1" maximized="1" windowWidth="1436" windowHeight="644" tabRatio="828" activeSheetId="5" showComments="commIndAndComment"/>
  </customWorkbookViews>
</workbook>
</file>

<file path=xl/calcChain.xml><?xml version="1.0" encoding="utf-8"?>
<calcChain xmlns="http://schemas.openxmlformats.org/spreadsheetml/2006/main">
  <c r="W28" i="5" l="1"/>
  <c r="W27" i="5"/>
  <c r="W26" i="5"/>
  <c r="U20" i="5"/>
  <c r="U19" i="5"/>
  <c r="U18" i="5"/>
  <c r="Y11" i="5"/>
  <c r="Y9" i="5"/>
  <c r="Y7" i="5"/>
  <c r="Y5" i="5"/>
  <c r="V21" i="4"/>
  <c r="V20" i="4"/>
  <c r="V13" i="4"/>
  <c r="V12" i="4"/>
  <c r="W5" i="4"/>
  <c r="W4" i="4"/>
  <c r="Z24" i="3"/>
  <c r="Z23" i="3"/>
  <c r="Z22" i="3"/>
  <c r="AE16" i="3"/>
  <c r="AE15" i="3"/>
  <c r="AE14" i="3"/>
  <c r="AE8" i="3"/>
  <c r="AE7" i="3"/>
  <c r="AE6" i="3"/>
  <c r="AC28" i="5" l="1"/>
  <c r="AC27" i="5"/>
  <c r="AC26" i="5"/>
  <c r="AB20" i="5"/>
  <c r="AB19" i="5"/>
  <c r="AB18" i="5"/>
  <c r="AD5" i="5"/>
  <c r="AD9" i="5"/>
  <c r="AD7" i="5"/>
  <c r="AD11" i="5"/>
  <c r="AD13" i="5" l="1"/>
  <c r="Z18" i="2" s="1"/>
  <c r="AI18" i="2" s="1"/>
  <c r="Y13" i="5"/>
  <c r="P18" i="2" s="1"/>
  <c r="U21" i="5"/>
  <c r="P19" i="2" s="1"/>
  <c r="W29" i="5"/>
  <c r="P20" i="2" s="1"/>
  <c r="AC29" i="5"/>
  <c r="Z20" i="2" s="1"/>
  <c r="AI20" i="2" s="1"/>
  <c r="AB21" i="5"/>
  <c r="Z19" i="2" s="1"/>
  <c r="N46" i="2" l="1"/>
  <c r="BI39" i="2"/>
  <c r="BI38" i="2"/>
  <c r="AI19" i="2"/>
  <c r="AA7" i="6" l="1"/>
  <c r="P22" i="2" s="1"/>
  <c r="AC5" i="4"/>
  <c r="AC4" i="4"/>
  <c r="AH24" i="3"/>
  <c r="AH23" i="3"/>
  <c r="AH22" i="3"/>
  <c r="AB21" i="4"/>
  <c r="V22" i="4"/>
  <c r="P17" i="2" s="1"/>
  <c r="AB20" i="4"/>
  <c r="AL8" i="3"/>
  <c r="AL7" i="3"/>
  <c r="AL6" i="3"/>
  <c r="AB22" i="4" l="1"/>
  <c r="Z17" i="2" s="1"/>
  <c r="AI17" i="2" s="1"/>
  <c r="AH25" i="3"/>
  <c r="Z13" i="2" s="1"/>
  <c r="AI13" i="2" s="1"/>
  <c r="Z25" i="3"/>
  <c r="P13" i="2" s="1"/>
  <c r="P14" i="2" s="1"/>
  <c r="AE9" i="3"/>
  <c r="P10" i="2" s="1"/>
  <c r="AL9" i="3"/>
  <c r="Z10" i="2" s="1"/>
  <c r="Z14" i="2" l="1"/>
  <c r="AI14" i="2"/>
  <c r="AI10" i="2"/>
  <c r="S20" i="12"/>
  <c r="S51" i="12" l="1"/>
  <c r="AB13" i="4" l="1"/>
  <c r="AB12" i="4"/>
  <c r="V14" i="4" l="1"/>
  <c r="P16" i="2" s="1"/>
  <c r="AB14" i="4"/>
  <c r="Z16" i="2" s="1"/>
  <c r="AI16" i="2" s="1"/>
  <c r="W6" i="4"/>
  <c r="P15" i="2" s="1"/>
  <c r="AC6" i="4"/>
  <c r="Z15" i="2" s="1"/>
  <c r="P21" i="2" l="1"/>
  <c r="Z21" i="2"/>
  <c r="AI15" i="2"/>
  <c r="AI21" i="2" s="1"/>
  <c r="AL16" i="3"/>
  <c r="AL15" i="3"/>
  <c r="AL14" i="3" l="1"/>
  <c r="AL17" i="3" l="1"/>
  <c r="Z11" i="2" s="1"/>
  <c r="AI11" i="2" l="1"/>
  <c r="AI12" i="2" s="1"/>
  <c r="AI23" i="2" s="1"/>
  <c r="E4" i="2" s="1"/>
  <c r="Z12" i="2"/>
  <c r="Z23" i="2" s="1"/>
  <c r="AE17" i="3"/>
  <c r="P11" i="2" s="1"/>
  <c r="P12" i="2" s="1"/>
  <c r="P23" i="2" s="1"/>
  <c r="P24" i="2" l="1"/>
  <c r="N47" i="2"/>
</calcChain>
</file>

<file path=xl/sharedStrings.xml><?xml version="1.0" encoding="utf-8"?>
<sst xmlns="http://schemas.openxmlformats.org/spreadsheetml/2006/main" count="654" uniqueCount="268">
  <si>
    <t xml:space="preserve">（単位：円） </t>
    <rPh sb="1" eb="3">
      <t>タンイ</t>
    </rPh>
    <rPh sb="4" eb="5">
      <t>エン</t>
    </rPh>
    <phoneticPr fontId="1"/>
  </si>
  <si>
    <t xml:space="preserve">（単位：円） </t>
  </si>
  <si>
    <t>調達先（名称等）</t>
    <rPh sb="0" eb="3">
      <t>チョウタツサキ</t>
    </rPh>
    <rPh sb="4" eb="6">
      <t>メイショウ</t>
    </rPh>
    <rPh sb="6" eb="7">
      <t>ナド</t>
    </rPh>
    <phoneticPr fontId="1"/>
  </si>
  <si>
    <t>資 金 調 達 金 額</t>
    <rPh sb="2" eb="3">
      <t>キン</t>
    </rPh>
    <rPh sb="4" eb="5">
      <t>チョウ</t>
    </rPh>
    <phoneticPr fontId="3"/>
  </si>
  <si>
    <t>内 訳</t>
    <rPh sb="0" eb="1">
      <t>ナイ</t>
    </rPh>
    <rPh sb="2" eb="3">
      <t>ヤク</t>
    </rPh>
    <phoneticPr fontId="1"/>
  </si>
  <si>
    <t xml:space="preserve">計 </t>
    <phoneticPr fontId="1"/>
  </si>
  <si>
    <t>銀 行 借 入 金</t>
    <phoneticPr fontId="3"/>
  </si>
  <si>
    <t>役 員 借 入 金</t>
    <phoneticPr fontId="3"/>
  </si>
  <si>
    <t>担当部署</t>
    <rPh sb="0" eb="2">
      <t>タントウ</t>
    </rPh>
    <rPh sb="2" eb="4">
      <t>ブショ</t>
    </rPh>
    <phoneticPr fontId="1"/>
  </si>
  <si>
    <t>その他</t>
    <phoneticPr fontId="3"/>
  </si>
  <si>
    <t xml:space="preserve"> 　区　　　　　　　分　</t>
    <phoneticPr fontId="5"/>
  </si>
  <si>
    <t>計</t>
    <rPh sb="0" eb="1">
      <t>ケイ</t>
    </rPh>
    <phoneticPr fontId="1"/>
  </si>
  <si>
    <t>経 費 項 目</t>
    <rPh sb="0" eb="1">
      <t>キョウ</t>
    </rPh>
    <rPh sb="2" eb="3">
      <t>ヒ</t>
    </rPh>
    <rPh sb="4" eb="5">
      <t>コウ</t>
    </rPh>
    <rPh sb="6" eb="7">
      <t>メ</t>
    </rPh>
    <phoneticPr fontId="1"/>
  </si>
  <si>
    <t>積 算 根 拠</t>
    <rPh sb="0" eb="1">
      <t>セキ</t>
    </rPh>
    <rPh sb="2" eb="3">
      <t>サン</t>
    </rPh>
    <rPh sb="4" eb="5">
      <t>ネ</t>
    </rPh>
    <rPh sb="6" eb="7">
      <t>キョ</t>
    </rPh>
    <phoneticPr fontId="1"/>
  </si>
  <si>
    <t>外注企業名</t>
    <rPh sb="0" eb="2">
      <t>ガイチュウ</t>
    </rPh>
    <rPh sb="2" eb="4">
      <t>キギョウ</t>
    </rPh>
    <rPh sb="4" eb="5">
      <t>メイ</t>
    </rPh>
    <phoneticPr fontId="1"/>
  </si>
  <si>
    <t>規格(ﾒｰｶｰ、型番等）</t>
    <rPh sb="0" eb="2">
      <t>キカク</t>
    </rPh>
    <phoneticPr fontId="1"/>
  </si>
  <si>
    <t>購入</t>
    <phoneticPr fontId="1"/>
  </si>
  <si>
    <t>リース・レンタル</t>
    <phoneticPr fontId="1"/>
  </si>
  <si>
    <t>用 途</t>
    <rPh sb="0" eb="1">
      <t>ヨウ</t>
    </rPh>
    <rPh sb="2" eb="3">
      <t>ト</t>
    </rPh>
    <phoneticPr fontId="1"/>
  </si>
  <si>
    <t>(千円未満切捨) 　</t>
    <phoneticPr fontId="5"/>
  </si>
  <si>
    <t>数量(A)</t>
    <rPh sb="0" eb="1">
      <t>スウ</t>
    </rPh>
    <rPh sb="1" eb="2">
      <t>リョウ</t>
    </rPh>
    <phoneticPr fontId="1"/>
  </si>
  <si>
    <t>購入単価
又は
リース料等の
合計（税抜）
(B）</t>
    <rPh sb="0" eb="2">
      <t>コウニュウ</t>
    </rPh>
    <rPh sb="2" eb="4">
      <t>タンカ</t>
    </rPh>
    <rPh sb="5" eb="6">
      <t>マタ</t>
    </rPh>
    <rPh sb="11" eb="12">
      <t>リョウ</t>
    </rPh>
    <rPh sb="12" eb="13">
      <t>ナド</t>
    </rPh>
    <rPh sb="15" eb="17">
      <t>ゴウケイ</t>
    </rPh>
    <rPh sb="18" eb="19">
      <t>ゼイ</t>
    </rPh>
    <rPh sb="19" eb="20">
      <t>ヌ</t>
    </rPh>
    <phoneticPr fontId="1"/>
  </si>
  <si>
    <t>（単位：円）</t>
    <rPh sb="1" eb="3">
      <t>タンイ</t>
    </rPh>
    <rPh sb="4" eb="5">
      <t>エン</t>
    </rPh>
    <phoneticPr fontId="1"/>
  </si>
  <si>
    <t>(1)　経費区分別内訳</t>
    <phoneticPr fontId="5"/>
  </si>
  <si>
    <t>(2)　資金調達内訳</t>
    <phoneticPr fontId="5"/>
  </si>
  <si>
    <t>内　　容</t>
    <rPh sb="0" eb="1">
      <t>ナイ</t>
    </rPh>
    <rPh sb="3" eb="4">
      <t>カタチ</t>
    </rPh>
    <phoneticPr fontId="1"/>
  </si>
  <si>
    <t>備　　考</t>
    <rPh sb="0" eb="1">
      <t>ソナエ</t>
    </rPh>
    <rPh sb="3" eb="4">
      <t>コウ</t>
    </rPh>
    <phoneticPr fontId="1"/>
  </si>
  <si>
    <t xml:space="preserve"> </t>
    <phoneticPr fontId="5"/>
  </si>
  <si>
    <t>数量
(A)</t>
    <rPh sb="0" eb="2">
      <t>スウリョウ</t>
    </rPh>
    <phoneticPr fontId="1"/>
  </si>
  <si>
    <t>自　己　資　金</t>
    <phoneticPr fontId="3"/>
  </si>
  <si>
    <t>合　　　計</t>
    <phoneticPr fontId="5"/>
  </si>
  <si>
    <t>はい　/　いいえ</t>
    <phoneticPr fontId="5"/>
  </si>
  <si>
    <t>（税抜）</t>
    <phoneticPr fontId="5"/>
  </si>
  <si>
    <t>内    容
(具体的に)</t>
    <rPh sb="0" eb="1">
      <t>ナイ</t>
    </rPh>
    <rPh sb="5" eb="6">
      <t>カタチ</t>
    </rPh>
    <rPh sb="8" eb="11">
      <t>グタイテキ</t>
    </rPh>
    <phoneticPr fontId="1"/>
  </si>
  <si>
    <t>支払予定先</t>
    <rPh sb="0" eb="2">
      <t>シハライ</t>
    </rPh>
    <rPh sb="2" eb="4">
      <t>ヨテイ</t>
    </rPh>
    <rPh sb="4" eb="5">
      <t>サキ</t>
    </rPh>
    <phoneticPr fontId="1"/>
  </si>
  <si>
    <t>～</t>
    <phoneticPr fontId="1"/>
  </si>
  <si>
    <t>開　催　期　間</t>
    <phoneticPr fontId="1"/>
  </si>
  <si>
    <t>単価(B)
(税抜)</t>
    <rPh sb="0" eb="2">
      <t>タンカ</t>
    </rPh>
    <rPh sb="7" eb="9">
      <t>ゼイヌキ</t>
    </rPh>
    <phoneticPr fontId="1"/>
  </si>
  <si>
    <t>企業名</t>
    <rPh sb="0" eb="2">
      <t>キギョウ</t>
    </rPh>
    <rPh sb="2" eb="3">
      <t>メイ</t>
    </rPh>
    <phoneticPr fontId="1"/>
  </si>
  <si>
    <t>掲載媒体
又は
支払予定先</t>
    <rPh sb="0" eb="2">
      <t>ケイサイ</t>
    </rPh>
    <rPh sb="2" eb="4">
      <t>バイタイ</t>
    </rPh>
    <rPh sb="5" eb="6">
      <t>マタ</t>
    </rPh>
    <rPh sb="8" eb="10">
      <t>シハライ</t>
    </rPh>
    <rPh sb="10" eb="12">
      <t>ヨテイ</t>
    </rPh>
    <rPh sb="12" eb="13">
      <t>サキ</t>
    </rPh>
    <phoneticPr fontId="1"/>
  </si>
  <si>
    <t>2．資金支出明細</t>
    <rPh sb="2" eb="4">
      <t>シキン</t>
    </rPh>
    <rPh sb="4" eb="6">
      <t>シシュツ</t>
    </rPh>
    <rPh sb="6" eb="8">
      <t>メイサイ</t>
    </rPh>
    <phoneticPr fontId="1"/>
  </si>
  <si>
    <t>住所</t>
    <rPh sb="0" eb="2">
      <t>ジュウショ</t>
    </rPh>
    <phoneticPr fontId="1"/>
  </si>
  <si>
    <t>電話</t>
    <rPh sb="0" eb="2">
      <t>デンワ</t>
    </rPh>
    <phoneticPr fontId="1"/>
  </si>
  <si>
    <t>-</t>
    <phoneticPr fontId="1"/>
  </si>
  <si>
    <t>契 約 予 定 時 期　</t>
    <rPh sb="4" eb="5">
      <t>ヨ</t>
    </rPh>
    <rPh sb="6" eb="7">
      <t>サダム</t>
    </rPh>
    <rPh sb="8" eb="9">
      <t>トキ</t>
    </rPh>
    <rPh sb="10" eb="11">
      <t>キ</t>
    </rPh>
    <phoneticPr fontId="1"/>
  </si>
  <si>
    <t>年</t>
    <rPh sb="0" eb="1">
      <t>ネン</t>
    </rPh>
    <phoneticPr fontId="1"/>
  </si>
  <si>
    <t>月</t>
    <rPh sb="0" eb="1">
      <t>ツキ</t>
    </rPh>
    <phoneticPr fontId="1"/>
  </si>
  <si>
    <t>頃</t>
    <rPh sb="0" eb="1">
      <t>コロ</t>
    </rPh>
    <phoneticPr fontId="1"/>
  </si>
  <si>
    <t>契約金額(税込）</t>
    <rPh sb="0" eb="2">
      <t>ケイヤク</t>
    </rPh>
    <rPh sb="2" eb="4">
      <t>キンガク</t>
    </rPh>
    <rPh sb="5" eb="7">
      <t>ゼイコミ</t>
    </rPh>
    <phoneticPr fontId="1"/>
  </si>
  <si>
    <t>円</t>
    <rPh sb="0" eb="1">
      <t>エン</t>
    </rPh>
    <phoneticPr fontId="1"/>
  </si>
  <si>
    <t>-</t>
    <phoneticPr fontId="1"/>
  </si>
  <si>
    <t>委託先の主たる事業内容・
製造等能力</t>
    <rPh sb="0" eb="2">
      <t>イタク</t>
    </rPh>
    <rPh sb="2" eb="3">
      <t>サキ</t>
    </rPh>
    <rPh sb="4" eb="5">
      <t>オモ</t>
    </rPh>
    <rPh sb="7" eb="9">
      <t>ジギョウ</t>
    </rPh>
    <rPh sb="9" eb="11">
      <t>ナイヨウ</t>
    </rPh>
    <rPh sb="13" eb="15">
      <t>セイゾウ</t>
    </rPh>
    <rPh sb="15" eb="16">
      <t>トウ</t>
    </rPh>
    <rPh sb="16" eb="18">
      <t>ノウリョク</t>
    </rPh>
    <phoneticPr fontId="1"/>
  </si>
  <si>
    <t>契 約 期 間</t>
    <phoneticPr fontId="1"/>
  </si>
  <si>
    <t>～</t>
    <phoneticPr fontId="1"/>
  </si>
  <si>
    <t>委託内容
・
選定理由</t>
    <rPh sb="0" eb="2">
      <t>イタク</t>
    </rPh>
    <rPh sb="2" eb="4">
      <t>ナイヨウ</t>
    </rPh>
    <rPh sb="7" eb="9">
      <t>センテイ</t>
    </rPh>
    <rPh sb="9" eb="11">
      <t>リユウ</t>
    </rPh>
    <phoneticPr fontId="1"/>
  </si>
  <si>
    <t>品名 ・設置場所</t>
    <rPh sb="0" eb="1">
      <t>ヒン</t>
    </rPh>
    <rPh sb="1" eb="2">
      <t>メイ</t>
    </rPh>
    <rPh sb="4" eb="6">
      <t>セッチ</t>
    </rPh>
    <rPh sb="6" eb="8">
      <t>バショ</t>
    </rPh>
    <phoneticPr fontId="1"/>
  </si>
  <si>
    <t>展示会名・会場</t>
    <rPh sb="0" eb="3">
      <t>テンジカイ</t>
    </rPh>
    <rPh sb="3" eb="4">
      <t>メイ</t>
    </rPh>
    <rPh sb="5" eb="7">
      <t>カイジョウ</t>
    </rPh>
    <phoneticPr fontId="1"/>
  </si>
  <si>
    <t>経費の内容</t>
    <rPh sb="0" eb="2">
      <t>ケイヒ</t>
    </rPh>
    <rPh sb="3" eb="5">
      <t>ナイヨウ</t>
    </rPh>
    <phoneticPr fontId="1"/>
  </si>
  <si>
    <t>（税込）　　</t>
    <rPh sb="2" eb="3">
      <t>コミ</t>
    </rPh>
    <phoneticPr fontId="5"/>
  </si>
  <si>
    <t xml:space="preserve"> 表は必要に応じて複製してください。</t>
    <phoneticPr fontId="11"/>
  </si>
  <si>
    <t>番号</t>
    <rPh sb="0" eb="2">
      <t>バンゴウ</t>
    </rPh>
    <phoneticPr fontId="1"/>
  </si>
  <si>
    <t>単価(B)
(税抜)</t>
    <rPh sb="0" eb="2">
      <t>タンカ</t>
    </rPh>
    <phoneticPr fontId="1"/>
  </si>
  <si>
    <t xml:space="preserve">計 </t>
    <phoneticPr fontId="1"/>
  </si>
  <si>
    <t>件     名</t>
    <rPh sb="0" eb="1">
      <t>ケン</t>
    </rPh>
    <rPh sb="6" eb="7">
      <t>メイ</t>
    </rPh>
    <phoneticPr fontId="1"/>
  </si>
  <si>
    <t>産-1</t>
    <rPh sb="0" eb="1">
      <t>サン</t>
    </rPh>
    <phoneticPr fontId="1"/>
  </si>
  <si>
    <t>産-2</t>
    <rPh sb="0" eb="1">
      <t>サン</t>
    </rPh>
    <phoneticPr fontId="1"/>
  </si>
  <si>
    <t>費目及び
支払予定先</t>
    <rPh sb="0" eb="2">
      <t>ヒモク</t>
    </rPh>
    <rPh sb="2" eb="3">
      <t>オヨ</t>
    </rPh>
    <rPh sb="5" eb="7">
      <t>シハラ</t>
    </rPh>
    <rPh sb="7" eb="9">
      <t>ヨテイ</t>
    </rPh>
    <rPh sb="9" eb="10">
      <t>サキ</t>
    </rPh>
    <phoneticPr fontId="1"/>
  </si>
  <si>
    <t>数量
(A)</t>
    <phoneticPr fontId="1"/>
  </si>
  <si>
    <t>会場名</t>
    <rPh sb="0" eb="2">
      <t>カイジョウ</t>
    </rPh>
    <rPh sb="2" eb="3">
      <t>メイ</t>
    </rPh>
    <phoneticPr fontId="1"/>
  </si>
  <si>
    <t>イベント名
・実施期間</t>
    <rPh sb="4" eb="5">
      <t>メイ</t>
    </rPh>
    <rPh sb="7" eb="9">
      <t>ジッシ</t>
    </rPh>
    <rPh sb="9" eb="11">
      <t>キカン</t>
    </rPh>
    <phoneticPr fontId="1"/>
  </si>
  <si>
    <t>単価(B)
(税抜)</t>
    <phoneticPr fontId="1"/>
  </si>
  <si>
    <t>番号</t>
    <rPh sb="0" eb="2">
      <t>バンゴウ</t>
    </rPh>
    <phoneticPr fontId="1"/>
  </si>
  <si>
    <t>外-1</t>
    <rPh sb="0" eb="1">
      <t>ガイ</t>
    </rPh>
    <phoneticPr fontId="1"/>
  </si>
  <si>
    <t>外-2</t>
    <rPh sb="0" eb="1">
      <t>ガイ</t>
    </rPh>
    <phoneticPr fontId="1"/>
  </si>
  <si>
    <t>広-1</t>
    <rPh sb="0" eb="1">
      <t>ヒロ</t>
    </rPh>
    <phoneticPr fontId="1"/>
  </si>
  <si>
    <t>広-2</t>
    <rPh sb="0" eb="1">
      <t>ヒロ</t>
    </rPh>
    <phoneticPr fontId="1"/>
  </si>
  <si>
    <t>広-3</t>
    <rPh sb="0" eb="1">
      <t>ヒロ</t>
    </rPh>
    <phoneticPr fontId="1"/>
  </si>
  <si>
    <t>展-1</t>
    <rPh sb="0" eb="1">
      <t>テン</t>
    </rPh>
    <phoneticPr fontId="1"/>
  </si>
  <si>
    <t>展-2</t>
    <rPh sb="0" eb="1">
      <t>テン</t>
    </rPh>
    <phoneticPr fontId="1"/>
  </si>
  <si>
    <t>展-3</t>
    <rPh sb="0" eb="1">
      <t>テン</t>
    </rPh>
    <phoneticPr fontId="1"/>
  </si>
  <si>
    <t>イ-1</t>
    <phoneticPr fontId="1"/>
  </si>
  <si>
    <t>イ-2</t>
  </si>
  <si>
    <t>イ-3</t>
  </si>
  <si>
    <t>契約期間</t>
    <rPh sb="0" eb="2">
      <t>ケイヤク</t>
    </rPh>
    <rPh sb="2" eb="4">
      <t>キカン</t>
    </rPh>
    <phoneticPr fontId="1"/>
  </si>
  <si>
    <t>～</t>
    <phoneticPr fontId="1"/>
  </si>
  <si>
    <t>契約金額（税込）</t>
    <rPh sb="0" eb="2">
      <t>ケイヤク</t>
    </rPh>
    <rPh sb="2" eb="4">
      <t>キンガク</t>
    </rPh>
    <rPh sb="5" eb="7">
      <t>ゼイコミ</t>
    </rPh>
    <phoneticPr fontId="1"/>
  </si>
  <si>
    <t>指導の内容</t>
    <rPh sb="0" eb="2">
      <t>シドウ</t>
    </rPh>
    <rPh sb="3" eb="5">
      <t>ナイヨウ</t>
    </rPh>
    <phoneticPr fontId="1"/>
  </si>
  <si>
    <t>はい　/　いいえ</t>
    <phoneticPr fontId="1"/>
  </si>
  <si>
    <t>経歴
・実績</t>
    <rPh sb="0" eb="2">
      <t>ケイレキ</t>
    </rPh>
    <rPh sb="4" eb="6">
      <t>ジッセキ</t>
    </rPh>
    <phoneticPr fontId="1"/>
  </si>
  <si>
    <t>イベント内容</t>
    <rPh sb="4" eb="6">
      <t>ナイヨウ</t>
    </rPh>
    <phoneticPr fontId="11"/>
  </si>
  <si>
    <t>対象及び集客予定数</t>
    <rPh sb="0" eb="2">
      <t>タイショウ</t>
    </rPh>
    <rPh sb="2" eb="3">
      <t>オヨ</t>
    </rPh>
    <rPh sb="4" eb="6">
      <t>シュウキャク</t>
    </rPh>
    <rPh sb="6" eb="9">
      <t>ヨテイスウ</t>
    </rPh>
    <phoneticPr fontId="11"/>
  </si>
  <si>
    <t>開　催　場　所</t>
    <rPh sb="0" eb="1">
      <t>カイ</t>
    </rPh>
    <rPh sb="2" eb="3">
      <t>サイ</t>
    </rPh>
    <rPh sb="4" eb="5">
      <t>バ</t>
    </rPh>
    <rPh sb="6" eb="7">
      <t>ショ</t>
    </rPh>
    <phoneticPr fontId="1"/>
  </si>
  <si>
    <t>所在地</t>
    <rPh sb="0" eb="3">
      <t>ショザイチ</t>
    </rPh>
    <phoneticPr fontId="1"/>
  </si>
  <si>
    <t>開催予定時期　</t>
    <rPh sb="0" eb="1">
      <t>カイ</t>
    </rPh>
    <rPh sb="1" eb="2">
      <t>サイ</t>
    </rPh>
    <rPh sb="2" eb="3">
      <t>ヨ</t>
    </rPh>
    <rPh sb="3" eb="4">
      <t>サダム</t>
    </rPh>
    <rPh sb="4" eb="5">
      <t>トキ</t>
    </rPh>
    <rPh sb="5" eb="6">
      <t>キ</t>
    </rPh>
    <phoneticPr fontId="1"/>
  </si>
  <si>
    <t>資材費</t>
    <rPh sb="0" eb="2">
      <t>シザイ</t>
    </rPh>
    <rPh sb="2" eb="3">
      <t>ヒ</t>
    </rPh>
    <phoneticPr fontId="11"/>
  </si>
  <si>
    <t>運送費</t>
    <rPh sb="0" eb="3">
      <t>ウンソウヒ</t>
    </rPh>
    <phoneticPr fontId="11"/>
  </si>
  <si>
    <t>翻訳・通訳費</t>
    <rPh sb="0" eb="2">
      <t>ホンヤク</t>
    </rPh>
    <rPh sb="3" eb="5">
      <t>ツウヤク</t>
    </rPh>
    <rPh sb="5" eb="6">
      <t>ヒ</t>
    </rPh>
    <phoneticPr fontId="11"/>
  </si>
  <si>
    <t>円</t>
    <rPh sb="0" eb="1">
      <t>エン</t>
    </rPh>
    <phoneticPr fontId="11"/>
  </si>
  <si>
    <t>計</t>
    <rPh sb="0" eb="1">
      <t>ケイ</t>
    </rPh>
    <phoneticPr fontId="11"/>
  </si>
  <si>
    <t>（　内　　訳　）</t>
    <rPh sb="2" eb="3">
      <t>ナイ</t>
    </rPh>
    <rPh sb="5" eb="6">
      <t>ヤク</t>
    </rPh>
    <phoneticPr fontId="11"/>
  </si>
  <si>
    <t>（税込）</t>
    <rPh sb="1" eb="3">
      <t>ゼイコミ</t>
    </rPh>
    <phoneticPr fontId="11"/>
  </si>
  <si>
    <t>開催経費総額</t>
    <rPh sb="0" eb="2">
      <t>カイサイ</t>
    </rPh>
    <rPh sb="2" eb="4">
      <t>ケイヒ</t>
    </rPh>
    <rPh sb="4" eb="6">
      <t>ソウガク</t>
    </rPh>
    <phoneticPr fontId="1"/>
  </si>
  <si>
    <t>番号</t>
    <rPh sb="0" eb="2">
      <t>バンゴウ</t>
    </rPh>
    <phoneticPr fontId="11"/>
  </si>
  <si>
    <t>品名</t>
    <rPh sb="0" eb="2">
      <t>ヒンメイ</t>
    </rPh>
    <phoneticPr fontId="11"/>
  </si>
  <si>
    <t>機-1</t>
    <rPh sb="0" eb="1">
      <t>キ</t>
    </rPh>
    <phoneticPr fontId="11"/>
  </si>
  <si>
    <t>機-2</t>
    <rPh sb="0" eb="1">
      <t>キ</t>
    </rPh>
    <phoneticPr fontId="11"/>
  </si>
  <si>
    <t>機-3</t>
    <rPh sb="0" eb="1">
      <t>キ</t>
    </rPh>
    <phoneticPr fontId="11"/>
  </si>
  <si>
    <t>番号・委託先</t>
    <rPh sb="0" eb="2">
      <t>バンゴウ</t>
    </rPh>
    <rPh sb="3" eb="5">
      <t>イタク</t>
    </rPh>
    <rPh sb="5" eb="6">
      <t>サキ</t>
    </rPh>
    <phoneticPr fontId="1"/>
  </si>
  <si>
    <t>番号・専門家</t>
    <rPh sb="0" eb="2">
      <t>バンゴウ</t>
    </rPh>
    <rPh sb="3" eb="6">
      <t>センモンカ</t>
    </rPh>
    <phoneticPr fontId="1"/>
  </si>
  <si>
    <t>専-1</t>
    <rPh sb="0" eb="1">
      <t>セン</t>
    </rPh>
    <phoneticPr fontId="11"/>
  </si>
  <si>
    <t>番号</t>
    <rPh sb="0" eb="1">
      <t>バン</t>
    </rPh>
    <rPh sb="1" eb="2">
      <t>ゴウ</t>
    </rPh>
    <phoneticPr fontId="1"/>
  </si>
  <si>
    <t>住所</t>
    <rPh sb="0" eb="1">
      <t>ジュウ</t>
    </rPh>
    <rPh sb="1" eb="2">
      <t>ショ</t>
    </rPh>
    <phoneticPr fontId="1"/>
  </si>
  <si>
    <t>専-2</t>
    <rPh sb="0" eb="1">
      <t>セン</t>
    </rPh>
    <phoneticPr fontId="11"/>
  </si>
  <si>
    <t>専-3</t>
    <rPh sb="0" eb="1">
      <t>セン</t>
    </rPh>
    <phoneticPr fontId="11"/>
  </si>
  <si>
    <t>番号・イベント名</t>
    <rPh sb="0" eb="2">
      <t>バンゴウ</t>
    </rPh>
    <rPh sb="7" eb="8">
      <t>メイ</t>
    </rPh>
    <phoneticPr fontId="1"/>
  </si>
  <si>
    <t>イ-1</t>
    <phoneticPr fontId="11"/>
  </si>
  <si>
    <t>イベント名</t>
    <rPh sb="4" eb="5">
      <t>メイ</t>
    </rPh>
    <phoneticPr fontId="11"/>
  </si>
  <si>
    <t>イ-2</t>
    <phoneticPr fontId="11"/>
  </si>
  <si>
    <t>会場借上費用</t>
  </si>
  <si>
    <t>※　イベント開催費に計上した全てのイベントについて記載してください。</t>
    <rPh sb="6" eb="8">
      <t>カイサイ</t>
    </rPh>
    <phoneticPr fontId="11"/>
  </si>
  <si>
    <t>表は必要に応じて複製してください。</t>
  </si>
  <si>
    <t>表は必要に応じて複製してください。</t>
    <phoneticPr fontId="11"/>
  </si>
  <si>
    <t>表は必要に応じて複製してください。</t>
    <phoneticPr fontId="11"/>
  </si>
  <si>
    <t>氏　名</t>
    <rPh sb="0" eb="1">
      <t>シ</t>
    </rPh>
    <rPh sb="2" eb="3">
      <t>メイ</t>
    </rPh>
    <phoneticPr fontId="1"/>
  </si>
  <si>
    <t>電　話</t>
    <rPh sb="0" eb="1">
      <t>デン</t>
    </rPh>
    <rPh sb="2" eb="3">
      <t>ハナシ</t>
    </rPh>
    <phoneticPr fontId="1"/>
  </si>
  <si>
    <t>種別</t>
    <rPh sb="0" eb="2">
      <t>シュベツ</t>
    </rPh>
    <phoneticPr fontId="1"/>
  </si>
  <si>
    <t>作成目的・内容</t>
    <phoneticPr fontId="1"/>
  </si>
  <si>
    <t>単位</t>
    <rPh sb="0" eb="2">
      <t>タンイ</t>
    </rPh>
    <phoneticPr fontId="1"/>
  </si>
  <si>
    <t>備考</t>
    <rPh sb="0" eb="2">
      <t>ビコウ</t>
    </rPh>
    <phoneticPr fontId="1"/>
  </si>
  <si>
    <t>（A)</t>
    <phoneticPr fontId="1"/>
  </si>
  <si>
    <t>（B)</t>
    <phoneticPr fontId="1"/>
  </si>
  <si>
    <t>単価
(税抜)</t>
    <phoneticPr fontId="1"/>
  </si>
  <si>
    <t>小計（１）</t>
    <rPh sb="0" eb="2">
      <t>ショウケイ</t>
    </rPh>
    <phoneticPr fontId="5"/>
  </si>
  <si>
    <t>小計（２）</t>
    <rPh sb="0" eb="2">
      <t>ショウケイ</t>
    </rPh>
    <phoneticPr fontId="5"/>
  </si>
  <si>
    <t>円</t>
    <rPh sb="0" eb="1">
      <t>エン</t>
    </rPh>
    <phoneticPr fontId="11"/>
  </si>
  <si>
    <t>数量</t>
    <phoneticPr fontId="1"/>
  </si>
  <si>
    <t>上記契約先は、グループ構成員と資本関係、役員または従業員の兼務、
グループ構成員の代表者３親等以内の親族による経営ではありません。</t>
    <rPh sb="0" eb="2">
      <t>ジョウキ</t>
    </rPh>
    <rPh sb="2" eb="4">
      <t>ケイヤク</t>
    </rPh>
    <rPh sb="4" eb="5">
      <t>サキ</t>
    </rPh>
    <rPh sb="25" eb="28">
      <t>ジュウギョウイン</t>
    </rPh>
    <rPh sb="37" eb="39">
      <t>コウセイ</t>
    </rPh>
    <rPh sb="39" eb="40">
      <t>イン</t>
    </rPh>
    <rPh sb="41" eb="44">
      <t>ダイヒョウシャ</t>
    </rPh>
    <rPh sb="55" eb="57">
      <t>ケイエイ</t>
    </rPh>
    <phoneticPr fontId="1"/>
  </si>
  <si>
    <t>～</t>
    <phoneticPr fontId="1"/>
  </si>
  <si>
    <t>～</t>
    <phoneticPr fontId="1"/>
  </si>
  <si>
    <t>円</t>
    <rPh sb="0" eb="1">
      <t>エン</t>
    </rPh>
    <phoneticPr fontId="11"/>
  </si>
  <si>
    <t>1．資金計画</t>
    <rPh sb="2" eb="4">
      <t>シキン</t>
    </rPh>
    <phoneticPr fontId="1"/>
  </si>
  <si>
    <t>補助事業に要する経費</t>
    <rPh sb="0" eb="2">
      <t>ホジョ</t>
    </rPh>
    <phoneticPr fontId="5"/>
  </si>
  <si>
    <t>補助対象経費　　</t>
    <rPh sb="0" eb="2">
      <t>ホジョ</t>
    </rPh>
    <rPh sb="2" eb="3">
      <t>ツイ</t>
    </rPh>
    <rPh sb="3" eb="4">
      <t>ゾウ</t>
    </rPh>
    <rPh sb="4" eb="5">
      <t>キョウ</t>
    </rPh>
    <rPh sb="5" eb="6">
      <t>ヒ</t>
    </rPh>
    <phoneticPr fontId="1"/>
  </si>
  <si>
    <t>「補助事業に要する経費」には、補助事業を遂行するために必要な経費を記入してください。</t>
    <rPh sb="1" eb="3">
      <t>ホジョ</t>
    </rPh>
    <rPh sb="15" eb="17">
      <t>ホジョ</t>
    </rPh>
    <phoneticPr fontId="1"/>
  </si>
  <si>
    <t>「補助事業に要する経費の合計」と「資金調達金額の合計」とが一致するように記入してください。</t>
  </si>
  <si>
    <t>補助金は補助事業完了検査終了後に交付されます。「資金調達内訳」には補助金が交付されるまでの間の資金調達方法について記入してください。なお、「資金調達内訳」に補助金を記載することはできません。</t>
    <rPh sb="24" eb="26">
      <t>シキン</t>
    </rPh>
    <rPh sb="26" eb="28">
      <t>チョウタツ</t>
    </rPh>
    <rPh sb="28" eb="30">
      <t>ウチワケ</t>
    </rPh>
    <phoneticPr fontId="11"/>
  </si>
  <si>
    <t>補助事業に
要する経費
（税込）</t>
  </si>
  <si>
    <t>補助対象経費
(B)×ﾘｰｽ月数
又は
(A)×(B）</t>
    <rPh sb="17" eb="18">
      <t>マタ</t>
    </rPh>
    <phoneticPr fontId="1"/>
  </si>
  <si>
    <t>補助事業に
要する経費
(税込)</t>
  </si>
  <si>
    <t>補助対象経費
(A)×(B)</t>
  </si>
  <si>
    <t>機-3</t>
  </si>
  <si>
    <t>機-1</t>
  </si>
  <si>
    <t>機-2</t>
  </si>
  <si>
    <t>I-2</t>
    <phoneticPr fontId="1"/>
  </si>
  <si>
    <t>I-3</t>
    <phoneticPr fontId="1"/>
  </si>
  <si>
    <t>専-1</t>
    <phoneticPr fontId="1"/>
  </si>
  <si>
    <t>専-2</t>
    <phoneticPr fontId="1"/>
  </si>
  <si>
    <t>専-3</t>
    <phoneticPr fontId="1"/>
  </si>
  <si>
    <t>指導者名</t>
    <rPh sb="0" eb="3">
      <t>シドウシャ</t>
    </rPh>
    <rPh sb="3" eb="4">
      <t>メイ</t>
    </rPh>
    <phoneticPr fontId="1"/>
  </si>
  <si>
    <t>専門分野</t>
    <rPh sb="0" eb="2">
      <t>センモン</t>
    </rPh>
    <rPh sb="2" eb="4">
      <t>ブンヤ</t>
    </rPh>
    <phoneticPr fontId="5"/>
  </si>
  <si>
    <t>指導内容</t>
    <rPh sb="0" eb="2">
      <t>シドウ</t>
    </rPh>
    <rPh sb="2" eb="4">
      <t>ナイヨウ</t>
    </rPh>
    <phoneticPr fontId="5"/>
  </si>
  <si>
    <t>指導日数(A)</t>
    <rPh sb="0" eb="2">
      <t>シドウ</t>
    </rPh>
    <rPh sb="2" eb="4">
      <t>ニッスウ</t>
    </rPh>
    <phoneticPr fontId="8"/>
  </si>
  <si>
    <t>単価(B)
(税抜）</t>
    <rPh sb="0" eb="2">
      <t>タンカ</t>
    </rPh>
    <rPh sb="7" eb="9">
      <t>ゼイヌキ</t>
    </rPh>
    <phoneticPr fontId="1"/>
  </si>
  <si>
    <t>外注内容</t>
    <rPh sb="0" eb="2">
      <t>ガイチュウ</t>
    </rPh>
    <rPh sb="2" eb="4">
      <t>ナイヨウ</t>
    </rPh>
    <phoneticPr fontId="1"/>
  </si>
  <si>
    <t>仕様</t>
    <rPh sb="0" eb="2">
      <t>シヨウ</t>
    </rPh>
    <phoneticPr fontId="1"/>
  </si>
  <si>
    <t>数量(A)</t>
    <rPh sb="0" eb="2">
      <t>スウリョウ</t>
    </rPh>
    <phoneticPr fontId="1"/>
  </si>
  <si>
    <t>施-1</t>
    <rPh sb="0" eb="1">
      <t>シ</t>
    </rPh>
    <phoneticPr fontId="1"/>
  </si>
  <si>
    <t>施-2</t>
    <rPh sb="0" eb="1">
      <t>シ</t>
    </rPh>
    <phoneticPr fontId="1"/>
  </si>
  <si>
    <t>本事業のために
このイベントを実施する必要性</t>
    <rPh sb="0" eb="1">
      <t>ホン</t>
    </rPh>
    <rPh sb="1" eb="3">
      <t>ジギョウ</t>
    </rPh>
    <rPh sb="15" eb="17">
      <t>ジッシ</t>
    </rPh>
    <rPh sb="19" eb="22">
      <t>ヒツヨウセイ</t>
    </rPh>
    <phoneticPr fontId="1"/>
  </si>
  <si>
    <t>本事業のために
このイベントを実施する必要性</t>
    <rPh sb="15" eb="17">
      <t>ジッシ</t>
    </rPh>
    <rPh sb="19" eb="22">
      <t>ヒツヨウセイ</t>
    </rPh>
    <phoneticPr fontId="1"/>
  </si>
  <si>
    <t>補助事業に
要する経費
(税込)</t>
    <rPh sb="9" eb="11">
      <t>ケイヒ</t>
    </rPh>
    <rPh sb="13" eb="15">
      <t>ゼイコミ</t>
    </rPh>
    <phoneticPr fontId="1"/>
  </si>
  <si>
    <t>補助対象経費
(A)×(B)</t>
    <rPh sb="2" eb="4">
      <t>タイショウ</t>
    </rPh>
    <rPh sb="4" eb="6">
      <t>ケイヒ</t>
    </rPh>
    <phoneticPr fontId="1"/>
  </si>
  <si>
    <t>補助事業に
要する経費</t>
    <rPh sb="2" eb="4">
      <t>ジギョウ</t>
    </rPh>
    <rPh sb="6" eb="7">
      <t>ヨウ</t>
    </rPh>
    <rPh sb="9" eb="11">
      <t>ケイヒ</t>
    </rPh>
    <phoneticPr fontId="1"/>
  </si>
  <si>
    <t>補助事業に
要する経費
（税込）</t>
    <rPh sb="2" eb="4">
      <t>ジギョウ</t>
    </rPh>
    <rPh sb="6" eb="7">
      <t>ヨウ</t>
    </rPh>
    <rPh sb="9" eb="11">
      <t>ケイヒ</t>
    </rPh>
    <rPh sb="13" eb="15">
      <t>ゼイコミ</t>
    </rPh>
    <phoneticPr fontId="1"/>
  </si>
  <si>
    <t>（別紙１）所要経費・資金計画</t>
    <phoneticPr fontId="5"/>
  </si>
  <si>
    <t>機械設備導入費</t>
    <rPh sb="0" eb="2">
      <t>キカイ</t>
    </rPh>
    <rPh sb="2" eb="4">
      <t>セツビ</t>
    </rPh>
    <rPh sb="4" eb="6">
      <t>ドウニュウ</t>
    </rPh>
    <rPh sb="6" eb="7">
      <t>ヒ</t>
    </rPh>
    <phoneticPr fontId="3"/>
  </si>
  <si>
    <r>
      <t>専門家指導費　　　　　　　</t>
    </r>
    <r>
      <rPr>
        <sz val="10"/>
        <rFont val="ＭＳ 明朝"/>
        <family val="1"/>
        <charset val="128"/>
      </rPr>
      <t/>
    </r>
    <rPh sb="0" eb="3">
      <t>センモンカ</t>
    </rPh>
    <rPh sb="3" eb="5">
      <t>シドウ</t>
    </rPh>
    <rPh sb="5" eb="6">
      <t>ヒ</t>
    </rPh>
    <phoneticPr fontId="5"/>
  </si>
  <si>
    <t>外注・委託費</t>
    <rPh sb="0" eb="2">
      <t>ガイチュウ</t>
    </rPh>
    <rPh sb="3" eb="5">
      <t>イタク</t>
    </rPh>
    <rPh sb="5" eb="6">
      <t>ヒ</t>
    </rPh>
    <phoneticPr fontId="5"/>
  </si>
  <si>
    <t>産業財産権出願・導入費</t>
    <rPh sb="0" eb="2">
      <t>サンギョウ</t>
    </rPh>
    <rPh sb="2" eb="5">
      <t>ザイサンケン</t>
    </rPh>
    <rPh sb="5" eb="7">
      <t>シュツガン</t>
    </rPh>
    <rPh sb="8" eb="10">
      <t>ドウニュウ</t>
    </rPh>
    <rPh sb="10" eb="11">
      <t>ヒ</t>
    </rPh>
    <phoneticPr fontId="5"/>
  </si>
  <si>
    <t>展示会等出展経費</t>
    <rPh sb="4" eb="6">
      <t>シュッテン</t>
    </rPh>
    <rPh sb="6" eb="8">
      <t>ケイヒ</t>
    </rPh>
    <phoneticPr fontId="5"/>
  </si>
  <si>
    <t>イベント開催費</t>
    <phoneticPr fontId="5"/>
  </si>
  <si>
    <t>広告費</t>
    <rPh sb="0" eb="3">
      <t>コウコクヒ</t>
    </rPh>
    <phoneticPr fontId="5"/>
  </si>
  <si>
    <t xml:space="preserve">その他補助対象外経費　 </t>
    <rPh sb="3" eb="5">
      <t>ホジョ</t>
    </rPh>
    <phoneticPr fontId="5"/>
  </si>
  <si>
    <t>機械設備導入費</t>
    <rPh sb="0" eb="2">
      <t>キカイ</t>
    </rPh>
    <rPh sb="2" eb="4">
      <t>セツビ</t>
    </rPh>
    <rPh sb="4" eb="6">
      <t>ドウニュウ</t>
    </rPh>
    <rPh sb="6" eb="7">
      <t>ヒ</t>
    </rPh>
    <phoneticPr fontId="1"/>
  </si>
  <si>
    <t>専門家指導費</t>
    <rPh sb="0" eb="3">
      <t>センモンカ</t>
    </rPh>
    <rPh sb="3" eb="5">
      <t>シドウ</t>
    </rPh>
    <rPh sb="5" eb="6">
      <t>ヒ</t>
    </rPh>
    <phoneticPr fontId="1"/>
  </si>
  <si>
    <t>外注・委託費</t>
    <rPh sb="0" eb="2">
      <t>ガイチュウ</t>
    </rPh>
    <rPh sb="3" eb="5">
      <t>イタク</t>
    </rPh>
    <rPh sb="5" eb="6">
      <t>ヒ</t>
    </rPh>
    <phoneticPr fontId="1"/>
  </si>
  <si>
    <t>イベント開催費</t>
    <rPh sb="4" eb="6">
      <t>カイサイ</t>
    </rPh>
    <rPh sb="6" eb="7">
      <t>ヒ</t>
    </rPh>
    <phoneticPr fontId="1"/>
  </si>
  <si>
    <t>広告費</t>
    <rPh sb="0" eb="2">
      <t>コウコク</t>
    </rPh>
    <rPh sb="2" eb="3">
      <t>ヒ</t>
    </rPh>
    <phoneticPr fontId="1"/>
  </si>
  <si>
    <t>その他補助対象外経費</t>
    <rPh sb="2" eb="3">
      <t>タ</t>
    </rPh>
    <rPh sb="5" eb="7">
      <t>タイショウ</t>
    </rPh>
    <rPh sb="7" eb="8">
      <t>ガイ</t>
    </rPh>
    <rPh sb="8" eb="10">
      <t>ケイヒ</t>
    </rPh>
    <phoneticPr fontId="1"/>
  </si>
  <si>
    <t>経　費　区　分</t>
    <phoneticPr fontId="11"/>
  </si>
  <si>
    <t>施設新装・改装工事費</t>
    <rPh sb="0" eb="2">
      <t>シセツ</t>
    </rPh>
    <rPh sb="2" eb="4">
      <t>シンソウ</t>
    </rPh>
    <rPh sb="5" eb="7">
      <t>カイソウ</t>
    </rPh>
    <rPh sb="7" eb="10">
      <t>コウジヒ</t>
    </rPh>
    <phoneticPr fontId="5"/>
  </si>
  <si>
    <t xml:space="preserve"> 集客・販路開拓費</t>
    <rPh sb="1" eb="3">
      <t>シュウキャク</t>
    </rPh>
    <rPh sb="4" eb="6">
      <t>ハンロ</t>
    </rPh>
    <rPh sb="6" eb="8">
      <t>カイタク</t>
    </rPh>
    <rPh sb="8" eb="9">
      <t>ヒ</t>
    </rPh>
    <phoneticPr fontId="5"/>
  </si>
  <si>
    <t>施設新装・改装工事費</t>
    <rPh sb="0" eb="2">
      <t>シセツ</t>
    </rPh>
    <rPh sb="2" eb="4">
      <t>シンソウ</t>
    </rPh>
    <rPh sb="5" eb="7">
      <t>カイソウ</t>
    </rPh>
    <rPh sb="7" eb="10">
      <t>コウジヒ</t>
    </rPh>
    <phoneticPr fontId="1"/>
  </si>
  <si>
    <t>3．機械設備導入計画書</t>
    <rPh sb="2" eb="4">
      <t>キカイ</t>
    </rPh>
    <rPh sb="4" eb="6">
      <t>セツビ</t>
    </rPh>
    <rPh sb="6" eb="8">
      <t>ドウニュウ</t>
    </rPh>
    <rPh sb="8" eb="11">
      <t>ケイカクショ</t>
    </rPh>
    <phoneticPr fontId="1"/>
  </si>
  <si>
    <t>8．イベント開催計画書</t>
    <rPh sb="6" eb="8">
      <t>カイサイ</t>
    </rPh>
    <rPh sb="8" eb="11">
      <t>ケイカクショ</t>
    </rPh>
    <phoneticPr fontId="1"/>
  </si>
  <si>
    <t>4．ＩＣＴ化導入計画書</t>
    <rPh sb="5" eb="6">
      <t>カ</t>
    </rPh>
    <rPh sb="6" eb="8">
      <t>ドウニュウ</t>
    </rPh>
    <rPh sb="8" eb="11">
      <t>ケイカクショ</t>
    </rPh>
    <phoneticPr fontId="1"/>
  </si>
  <si>
    <t>5．専門家指導計画書</t>
    <rPh sb="2" eb="5">
      <t>センモンカ</t>
    </rPh>
    <rPh sb="5" eb="7">
      <t>シドウ</t>
    </rPh>
    <rPh sb="7" eb="10">
      <t>ケイカクショ</t>
    </rPh>
    <phoneticPr fontId="1"/>
  </si>
  <si>
    <t>6．外注・委託計画書</t>
    <rPh sb="2" eb="4">
      <t>ガイチュウ</t>
    </rPh>
    <rPh sb="5" eb="7">
      <t>イタク</t>
    </rPh>
    <rPh sb="7" eb="10">
      <t>ケイカクショ</t>
    </rPh>
    <phoneticPr fontId="1"/>
  </si>
  <si>
    <t>外注・委託費に計上した全ての外注先について記載してください。</t>
    <rPh sb="0" eb="2">
      <t>ガイチュウ</t>
    </rPh>
    <rPh sb="3" eb="5">
      <t>イタク</t>
    </rPh>
    <phoneticPr fontId="1"/>
  </si>
  <si>
    <t>7．施設新装・改装計画書</t>
    <rPh sb="2" eb="4">
      <t>シセツ</t>
    </rPh>
    <rPh sb="4" eb="6">
      <t>シンソウ</t>
    </rPh>
    <rPh sb="7" eb="9">
      <t>カイソウ</t>
    </rPh>
    <rPh sb="9" eb="12">
      <t>ケイカクショ</t>
    </rPh>
    <phoneticPr fontId="1"/>
  </si>
  <si>
    <t>番号・契約品名</t>
    <rPh sb="0" eb="2">
      <t>バンゴウ</t>
    </rPh>
    <rPh sb="5" eb="7">
      <t>ヒンメイ</t>
    </rPh>
    <phoneticPr fontId="1"/>
  </si>
  <si>
    <t>契約先</t>
    <rPh sb="2" eb="3">
      <t>サキ</t>
    </rPh>
    <phoneticPr fontId="1"/>
  </si>
  <si>
    <t>契約理由
※２社以上の見積書が
  徴収できない場合は
その理由も記載</t>
    <rPh sb="2" eb="4">
      <t>リユウ</t>
    </rPh>
    <rPh sb="7" eb="10">
      <t>シャイジョウ</t>
    </rPh>
    <rPh sb="11" eb="14">
      <t>ミツモリショ</t>
    </rPh>
    <rPh sb="18" eb="20">
      <t>チョウシュウ</t>
    </rPh>
    <rPh sb="24" eb="26">
      <t>バアイ</t>
    </rPh>
    <rPh sb="30" eb="32">
      <t>リユウ</t>
    </rPh>
    <rPh sb="33" eb="35">
      <t>キサイ</t>
    </rPh>
    <phoneticPr fontId="1"/>
  </si>
  <si>
    <t>I-1</t>
    <phoneticPr fontId="1"/>
  </si>
  <si>
    <t>※　 ＩＣＴ化経費に計上した100万円以上（税抜）の物件について記載してください。</t>
    <phoneticPr fontId="11"/>
  </si>
  <si>
    <t>※</t>
    <phoneticPr fontId="1"/>
  </si>
  <si>
    <t>専門家指導費に計上した全ての専門家について記載してください。</t>
    <rPh sb="0" eb="3">
      <t>センモンカ</t>
    </rPh>
    <rPh sb="3" eb="5">
      <t>シドウ</t>
    </rPh>
    <rPh sb="5" eb="6">
      <t>ヒ</t>
    </rPh>
    <rPh sb="14" eb="17">
      <t>センモンカ</t>
    </rPh>
    <phoneticPr fontId="11"/>
  </si>
  <si>
    <t>施-1</t>
    <rPh sb="0" eb="1">
      <t>セ</t>
    </rPh>
    <phoneticPr fontId="11"/>
  </si>
  <si>
    <t>施-2</t>
    <phoneticPr fontId="11"/>
  </si>
  <si>
    <t>施-3</t>
    <phoneticPr fontId="11"/>
  </si>
  <si>
    <t>保険料</t>
    <rPh sb="0" eb="3">
      <t>ホケンリョウ</t>
    </rPh>
    <phoneticPr fontId="11"/>
  </si>
  <si>
    <t>展示会等出展経費</t>
    <rPh sb="0" eb="3">
      <t>テンジカイ</t>
    </rPh>
    <rPh sb="3" eb="4">
      <t>トウ</t>
    </rPh>
    <rPh sb="4" eb="6">
      <t>シュッテン</t>
    </rPh>
    <rPh sb="6" eb="8">
      <t>ケイヒ</t>
    </rPh>
    <phoneticPr fontId="1"/>
  </si>
  <si>
    <t>展-4</t>
    <phoneticPr fontId="1"/>
  </si>
  <si>
    <t>ICT化経費</t>
    <rPh sb="3" eb="4">
      <t>カ</t>
    </rPh>
    <rPh sb="4" eb="6">
      <t>ケイヒ</t>
    </rPh>
    <phoneticPr fontId="11"/>
  </si>
  <si>
    <t>補助対象外経費</t>
    <rPh sb="0" eb="2">
      <t>ホジョ</t>
    </rPh>
    <rPh sb="2" eb="4">
      <t>タイショウ</t>
    </rPh>
    <rPh sb="4" eb="5">
      <t>ガイ</t>
    </rPh>
    <rPh sb="5" eb="7">
      <t>ケイヒ</t>
    </rPh>
    <phoneticPr fontId="11"/>
  </si>
  <si>
    <t>契 約 予 定 時 期</t>
    <rPh sb="0" eb="1">
      <t>チギリ</t>
    </rPh>
    <rPh sb="2" eb="3">
      <t>ヤク</t>
    </rPh>
    <rPh sb="4" eb="5">
      <t>ヨ</t>
    </rPh>
    <rPh sb="6" eb="7">
      <t>サダム</t>
    </rPh>
    <rPh sb="8" eb="9">
      <t>トキ</t>
    </rPh>
    <rPh sb="10" eb="11">
      <t>キ</t>
    </rPh>
    <phoneticPr fontId="1"/>
  </si>
  <si>
    <t>契 約 予 定 時 期　</t>
    <phoneticPr fontId="1"/>
  </si>
  <si>
    <t>ICT化経費</t>
    <phoneticPr fontId="1"/>
  </si>
  <si>
    <t>補助金予定額 　</t>
    <rPh sb="0" eb="3">
      <t>ホジョキン</t>
    </rPh>
    <rPh sb="3" eb="5">
      <t>ヨテイ</t>
    </rPh>
    <rPh sb="5" eb="6">
      <t>ガク</t>
    </rPh>
    <phoneticPr fontId="1"/>
  </si>
  <si>
    <t>「補助金予定額」とは、「補助対象経費」のうち、補助金の予定額であり、「補助対象経費に補助率の１／２を乗じた金額（千円未満切り捨て）で、かつ補助限度額以内となります。</t>
    <rPh sb="1" eb="3">
      <t>ホジョ</t>
    </rPh>
    <rPh sb="4" eb="6">
      <t>ヨテイ</t>
    </rPh>
    <rPh sb="12" eb="14">
      <t>ホジョ</t>
    </rPh>
    <rPh sb="23" eb="25">
      <t>ホジョ</t>
    </rPh>
    <rPh sb="27" eb="29">
      <t>ヨテイ</t>
    </rPh>
    <rPh sb="35" eb="37">
      <t>ホジョ</t>
    </rPh>
    <rPh sb="42" eb="44">
      <t>ホジョ</t>
    </rPh>
    <rPh sb="69" eb="71">
      <t>ホジョ</t>
    </rPh>
    <phoneticPr fontId="1"/>
  </si>
  <si>
    <t>専門家指導費の補助金予定額は５０万円が上限です。</t>
    <rPh sb="0" eb="3">
      <t>センモンカ</t>
    </rPh>
    <rPh sb="3" eb="5">
      <t>シドウ</t>
    </rPh>
    <rPh sb="5" eb="6">
      <t>ヒ</t>
    </rPh>
    <rPh sb="9" eb="10">
      <t>キン</t>
    </rPh>
    <rPh sb="10" eb="12">
      <t>ヨテイ</t>
    </rPh>
    <rPh sb="12" eb="13">
      <t>ガク</t>
    </rPh>
    <rPh sb="16" eb="18">
      <t>マンエン</t>
    </rPh>
    <rPh sb="19" eb="21">
      <t>ジョウゲン</t>
    </rPh>
    <phoneticPr fontId="1"/>
  </si>
  <si>
    <t>「補助対象経費」には、「補助事業に要する経費」から消費税、振込手数料、運送料、交通費、通信費、収入印紙代等の間接経費を除いたものを記入してください。直接人件費などのその他の補助対象外経費は「その他補助対象外経費」に記入してください。</t>
    <rPh sb="1" eb="3">
      <t>ホジョ</t>
    </rPh>
    <rPh sb="12" eb="14">
      <t>ホジョ</t>
    </rPh>
    <rPh sb="74" eb="76">
      <t>チョクセツ</t>
    </rPh>
    <rPh sb="76" eb="79">
      <t>ジンケンヒ</t>
    </rPh>
    <rPh sb="84" eb="85">
      <t>タ</t>
    </rPh>
    <rPh sb="86" eb="88">
      <t>ホジョ</t>
    </rPh>
    <rPh sb="88" eb="90">
      <t>タイショウ</t>
    </rPh>
    <rPh sb="90" eb="91">
      <t>ソト</t>
    </rPh>
    <rPh sb="91" eb="93">
      <t>ケイヒ</t>
    </rPh>
    <rPh sb="107" eb="109">
      <t>キニュウ</t>
    </rPh>
    <phoneticPr fontId="1"/>
  </si>
  <si>
    <r>
      <t>合　　計 　　</t>
    </r>
    <r>
      <rPr>
        <sz val="11"/>
        <rFont val="ＭＳ 明朝"/>
        <family val="1"/>
        <charset val="128"/>
      </rPr>
      <t/>
    </r>
    <phoneticPr fontId="5"/>
  </si>
  <si>
    <t>産業財産権出願・導入費</t>
    <rPh sb="0" eb="2">
      <t>サンギョウ</t>
    </rPh>
    <rPh sb="2" eb="5">
      <t>ザイサンケン</t>
    </rPh>
    <rPh sb="5" eb="7">
      <t>シュツガン</t>
    </rPh>
    <rPh sb="8" eb="10">
      <t>ドウニュウ</t>
    </rPh>
    <rPh sb="10" eb="11">
      <t>ヒ</t>
    </rPh>
    <phoneticPr fontId="1"/>
  </si>
  <si>
    <r>
      <t>※</t>
    </r>
    <r>
      <rPr>
        <sz val="10"/>
        <color theme="1"/>
        <rFont val="ＭＳ 明朝"/>
        <family val="1"/>
        <charset val="128"/>
      </rPr>
      <t>　 機械設備導入費に計上</t>
    </r>
    <r>
      <rPr>
        <sz val="10"/>
        <rFont val="ＭＳ 明朝"/>
        <family val="1"/>
        <charset val="128"/>
      </rPr>
      <t>した100万円以上（税抜）の物件について記載してください。</t>
    </r>
    <rPh sb="5" eb="7">
      <t>セツビ</t>
    </rPh>
    <rPh sb="7" eb="9">
      <t>ドウニュウ</t>
    </rPh>
    <rPh sb="9" eb="10">
      <t>ヒ</t>
    </rPh>
    <phoneticPr fontId="1"/>
  </si>
  <si>
    <t>I-3</t>
    <phoneticPr fontId="11"/>
  </si>
  <si>
    <t>契 約 予 定 時 期　</t>
    <rPh sb="0" eb="1">
      <t>チギリ</t>
    </rPh>
    <rPh sb="2" eb="3">
      <t>ヤク</t>
    </rPh>
    <rPh sb="4" eb="5">
      <t>ヨ</t>
    </rPh>
    <rPh sb="6" eb="7">
      <t>サダム</t>
    </rPh>
    <rPh sb="8" eb="9">
      <t>トキ</t>
    </rPh>
    <rPh sb="10" eb="11">
      <t>キ</t>
    </rPh>
    <phoneticPr fontId="1"/>
  </si>
  <si>
    <r>
      <t xml:space="preserve">※　 </t>
    </r>
    <r>
      <rPr>
        <sz val="10"/>
        <color theme="1"/>
        <rFont val="ＭＳ 明朝"/>
        <family val="1"/>
        <charset val="128"/>
      </rPr>
      <t>ＩＣＴ化経費</t>
    </r>
    <r>
      <rPr>
        <sz val="10"/>
        <rFont val="ＭＳ 明朝"/>
        <family val="1"/>
        <charset val="128"/>
      </rPr>
      <t>に計上した100万円以上（税抜）の物件について記載してください。</t>
    </r>
    <rPh sb="6" eb="7">
      <t>カ</t>
    </rPh>
    <rPh sb="7" eb="9">
      <t>ケイヒ</t>
    </rPh>
    <phoneticPr fontId="1"/>
  </si>
  <si>
    <t>外-3</t>
    <rPh sb="0" eb="1">
      <t>ソト</t>
    </rPh>
    <phoneticPr fontId="11"/>
  </si>
  <si>
    <t>外-2</t>
    <rPh sb="0" eb="1">
      <t>ソト</t>
    </rPh>
    <phoneticPr fontId="11"/>
  </si>
  <si>
    <t>外-1</t>
    <rPh sb="0" eb="1">
      <t>ソト</t>
    </rPh>
    <phoneticPr fontId="11"/>
  </si>
  <si>
    <t>担当者役職・氏名</t>
    <phoneticPr fontId="1"/>
  </si>
  <si>
    <t>担当者役職・氏名</t>
    <phoneticPr fontId="1"/>
  </si>
  <si>
    <t>担当者役職・氏名</t>
    <phoneticPr fontId="1"/>
  </si>
  <si>
    <t>担当者役職・氏名</t>
    <phoneticPr fontId="1"/>
  </si>
  <si>
    <t xml:space="preserve">リース・
レンタル先
及び
借入期間
又は
購入企業名      </t>
    <rPh sb="11" eb="12">
      <t>オヨ</t>
    </rPh>
    <rPh sb="14" eb="15">
      <t>カ</t>
    </rPh>
    <rPh sb="15" eb="16">
      <t>イ</t>
    </rPh>
    <rPh sb="16" eb="18">
      <t>キカン</t>
    </rPh>
    <rPh sb="22" eb="24">
      <t>コウニュウ</t>
    </rPh>
    <phoneticPr fontId="1"/>
  </si>
  <si>
    <t>上記契約先は、グループ構成員と資本関係、役員又は従業員の兼務、
グループ構成員の代表者３親等以内の親族による経営ではありません。</t>
    <rPh sb="0" eb="2">
      <t>ジョウキ</t>
    </rPh>
    <rPh sb="2" eb="4">
      <t>ケイヤク</t>
    </rPh>
    <rPh sb="4" eb="5">
      <t>サキ</t>
    </rPh>
    <rPh sb="22" eb="23">
      <t>マタ</t>
    </rPh>
    <rPh sb="24" eb="27">
      <t>ジュウギョウイン</t>
    </rPh>
    <rPh sb="36" eb="38">
      <t>コウセイ</t>
    </rPh>
    <rPh sb="38" eb="39">
      <t>イン</t>
    </rPh>
    <rPh sb="40" eb="43">
      <t>ダイヒョウシャ</t>
    </rPh>
    <rPh sb="54" eb="56">
      <t>ケイエイ</t>
    </rPh>
    <phoneticPr fontId="1"/>
  </si>
  <si>
    <t>上記専門家は、自社と資本関係、役員又は従業員の兼務、
自社代表者３親等以内の親族による経営ではありません。</t>
    <rPh sb="0" eb="2">
      <t>ジョウキ</t>
    </rPh>
    <rPh sb="2" eb="5">
      <t>センモンカ</t>
    </rPh>
    <rPh sb="7" eb="9">
      <t>ジシャ</t>
    </rPh>
    <rPh sb="17" eb="18">
      <t>マタ</t>
    </rPh>
    <rPh sb="19" eb="22">
      <t>ジュウギョウイン</t>
    </rPh>
    <rPh sb="27" eb="29">
      <t>ジシャ</t>
    </rPh>
    <rPh sb="43" eb="45">
      <t>ケイエイ</t>
    </rPh>
    <phoneticPr fontId="1"/>
  </si>
  <si>
    <t>「進捗状況等については、調達済、内諾済、折衝中など、資金調達の進捗状況等を記入して下さい。</t>
    <rPh sb="1" eb="3">
      <t>シンチョク</t>
    </rPh>
    <rPh sb="3" eb="5">
      <t>ジョウキョウ</t>
    </rPh>
    <rPh sb="5" eb="6">
      <t>トウ</t>
    </rPh>
    <rPh sb="12" eb="14">
      <t>チョウタツ</t>
    </rPh>
    <rPh sb="14" eb="15">
      <t>ズ</t>
    </rPh>
    <rPh sb="16" eb="18">
      <t>ナイダク</t>
    </rPh>
    <rPh sb="18" eb="19">
      <t>スミ</t>
    </rPh>
    <rPh sb="20" eb="23">
      <t>セッショウチュウ</t>
    </rPh>
    <rPh sb="26" eb="28">
      <t>シキン</t>
    </rPh>
    <rPh sb="28" eb="30">
      <t>チョウタツ</t>
    </rPh>
    <rPh sb="31" eb="33">
      <t>シンチョク</t>
    </rPh>
    <rPh sb="33" eb="35">
      <t>ジョウキョウ</t>
    </rPh>
    <rPh sb="35" eb="36">
      <t>トウ</t>
    </rPh>
    <rPh sb="37" eb="39">
      <t>キニュウ</t>
    </rPh>
    <rPh sb="41" eb="42">
      <t>クダ</t>
    </rPh>
    <phoneticPr fontId="11"/>
  </si>
  <si>
    <t>契約企業名</t>
    <rPh sb="0" eb="2">
      <t>ケイヤク</t>
    </rPh>
    <rPh sb="2" eb="4">
      <t>キギョウ</t>
    </rPh>
    <rPh sb="4" eb="5">
      <t>メイ</t>
    </rPh>
    <phoneticPr fontId="1"/>
  </si>
  <si>
    <t>特許事務所名、　　　　　　　　　　　　　　　　　　　　　　　　　　　　　　　　　　　　　　　　　　　　　　　　　　　　　　　　　　　　　　　　　　　　　　　　　　　　　　　　　　　　　　　　　　　　　　　　　　　　　　　　　　　　　　　権利所有者名等</t>
    <rPh sb="0" eb="2">
      <t>トッキョ</t>
    </rPh>
    <rPh sb="2" eb="4">
      <t>ジム</t>
    </rPh>
    <rPh sb="4" eb="5">
      <t>ショ</t>
    </rPh>
    <rPh sb="5" eb="6">
      <t>メイ</t>
    </rPh>
    <rPh sb="118" eb="120">
      <t>ケンリ</t>
    </rPh>
    <rPh sb="120" eb="123">
      <t>ショユウシャ</t>
    </rPh>
    <rPh sb="123" eb="124">
      <t>メイ</t>
    </rPh>
    <rPh sb="124" eb="125">
      <t>トウ</t>
    </rPh>
    <phoneticPr fontId="1"/>
  </si>
  <si>
    <t>件名</t>
    <rPh sb="0" eb="2">
      <t>ケンメイ</t>
    </rPh>
    <phoneticPr fontId="11"/>
  </si>
  <si>
    <t>　作成にあたっては、2．資金支出明細（エクセルシート名：明細①）から入力してください。　</t>
    <phoneticPr fontId="11"/>
  </si>
  <si>
    <t>　進捗状況等</t>
    <rPh sb="1" eb="3">
      <t>シンチョク</t>
    </rPh>
    <rPh sb="3" eb="5">
      <t>ジョウキョウ</t>
    </rPh>
    <rPh sb="5" eb="6">
      <t>ナド</t>
    </rPh>
    <phoneticPr fontId="3"/>
  </si>
  <si>
    <t>I-2</t>
    <phoneticPr fontId="11"/>
  </si>
  <si>
    <t>I-1</t>
    <phoneticPr fontId="11"/>
  </si>
  <si>
    <r>
      <rPr>
        <b/>
        <sz val="11"/>
        <rFont val="ＭＳ Ｐゴシック"/>
        <family val="3"/>
        <charset val="128"/>
        <scheme val="minor"/>
      </rPr>
      <t>【機械設備導入費】</t>
    </r>
    <r>
      <rPr>
        <sz val="11"/>
        <rFont val="ＭＳ Ｐゴシック"/>
        <family val="3"/>
        <charset val="128"/>
        <scheme val="minor"/>
      </rPr>
      <t xml:space="preserve">
機械設備導入費に</t>
    </r>
    <r>
      <rPr>
        <u/>
        <sz val="11"/>
        <rFont val="ＭＳ Ｐゴシック"/>
        <family val="3"/>
        <charset val="128"/>
        <scheme val="minor"/>
      </rPr>
      <t>１００万円以上（税抜）の物件を計上</t>
    </r>
    <r>
      <rPr>
        <sz val="11"/>
        <rFont val="ＭＳ Ｐゴシック"/>
        <family val="3"/>
        <charset val="128"/>
        <scheme val="minor"/>
      </rPr>
      <t>する場合、シート名：「機械設備導入計画書」を入力してください。</t>
    </r>
    <rPh sb="3" eb="5">
      <t>セツビ</t>
    </rPh>
    <rPh sb="5" eb="7">
      <t>ドウニュウ</t>
    </rPh>
    <rPh sb="7" eb="8">
      <t>ヒ</t>
    </rPh>
    <rPh sb="21" eb="22">
      <t>マン</t>
    </rPh>
    <rPh sb="30" eb="32">
      <t>ブッケン</t>
    </rPh>
    <rPh sb="33" eb="35">
      <t>ケイジョウ</t>
    </rPh>
    <rPh sb="37" eb="39">
      <t>バアイ</t>
    </rPh>
    <rPh sb="43" eb="44">
      <t>メイ</t>
    </rPh>
    <rPh sb="46" eb="48">
      <t>キカイ</t>
    </rPh>
    <rPh sb="48" eb="50">
      <t>セツビ</t>
    </rPh>
    <rPh sb="50" eb="52">
      <t>ドウニュウ</t>
    </rPh>
    <rPh sb="57" eb="59">
      <t>ニュウリョク</t>
    </rPh>
    <phoneticPr fontId="11"/>
  </si>
  <si>
    <r>
      <rPr>
        <b/>
        <sz val="11"/>
        <rFont val="ＭＳ Ｐゴシック"/>
        <family val="3"/>
        <charset val="128"/>
        <scheme val="minor"/>
      </rPr>
      <t>【ＩＣＴ化経費】</t>
    </r>
    <r>
      <rPr>
        <sz val="11"/>
        <rFont val="ＭＳ Ｐゴシック"/>
        <family val="3"/>
        <charset val="128"/>
        <scheme val="minor"/>
      </rPr>
      <t xml:space="preserve">
ICT化経費に</t>
    </r>
    <r>
      <rPr>
        <u/>
        <sz val="11"/>
        <rFont val="ＭＳ Ｐゴシック"/>
        <family val="3"/>
        <charset val="128"/>
        <scheme val="minor"/>
      </rPr>
      <t>１００万円以上（税抜）の物件を計上</t>
    </r>
    <r>
      <rPr>
        <sz val="11"/>
        <rFont val="ＭＳ Ｐゴシック"/>
        <family val="3"/>
        <charset val="128"/>
        <scheme val="minor"/>
      </rPr>
      <t>する場合、シート名：「ＩＣＴ化導入計画書」を入力してください。</t>
    </r>
    <rPh sb="4" eb="5">
      <t>カ</t>
    </rPh>
    <rPh sb="5" eb="7">
      <t>ケイヒ</t>
    </rPh>
    <rPh sb="6" eb="7">
      <t>ヒ</t>
    </rPh>
    <rPh sb="12" eb="13">
      <t>カ</t>
    </rPh>
    <rPh sb="13" eb="15">
      <t>ケイヒ</t>
    </rPh>
    <rPh sb="19" eb="20">
      <t>マン</t>
    </rPh>
    <rPh sb="28" eb="30">
      <t>ブッケン</t>
    </rPh>
    <rPh sb="31" eb="33">
      <t>ケイジョウ</t>
    </rPh>
    <rPh sb="35" eb="37">
      <t>バアイ</t>
    </rPh>
    <rPh sb="41" eb="42">
      <t>メイ</t>
    </rPh>
    <rPh sb="55" eb="57">
      <t>ニュウリョク</t>
    </rPh>
    <phoneticPr fontId="11"/>
  </si>
  <si>
    <r>
      <rPr>
        <b/>
        <sz val="11"/>
        <rFont val="ＭＳ Ｐゴシック"/>
        <family val="3"/>
        <charset val="128"/>
        <scheme val="minor"/>
      </rPr>
      <t>【専門家指導費】</t>
    </r>
    <r>
      <rPr>
        <sz val="11"/>
        <rFont val="ＭＳ Ｐゴシック"/>
        <family val="3"/>
        <charset val="128"/>
        <scheme val="minor"/>
      </rPr>
      <t xml:space="preserve">
専門家指導費に計上する場合、シート名：「専門家指導計画書」に</t>
    </r>
    <r>
      <rPr>
        <u/>
        <sz val="11"/>
        <rFont val="ＭＳ Ｐゴシック"/>
        <family val="3"/>
        <charset val="128"/>
        <scheme val="minor"/>
      </rPr>
      <t>全ての専門家</t>
    </r>
    <r>
      <rPr>
        <sz val="11"/>
        <rFont val="ＭＳ Ｐゴシック"/>
        <family val="3"/>
        <charset val="128"/>
        <scheme val="minor"/>
      </rPr>
      <t>を入力してください。　　　　　　　　　　　　　　　　　　　　　　　　　　　　　　　　　　　　　　　　　　　　　　　　　　　　　　　　　　　　　　　　　　　　　　　　　　　　　　　　　　　　　　　　　　　　　　　　　　　　　　　　　　　　　　　　　　　　　　　　　　　　　　　　　　　　　　　　　　　　　　　　　　「専門家指導費」の「補助金予定額」は50万円が上限です。50万円を超える場合、（1）「経費区分別内訳」の補助予定額に50万円を手入力して下さい。</t>
    </r>
    <rPh sb="1" eb="4">
      <t>センモンカ</t>
    </rPh>
    <rPh sb="4" eb="6">
      <t>シドウ</t>
    </rPh>
    <rPh sb="6" eb="7">
      <t>ヒ</t>
    </rPh>
    <rPh sb="9" eb="12">
      <t>センモンカ</t>
    </rPh>
    <rPh sb="12" eb="14">
      <t>シドウ</t>
    </rPh>
    <rPh sb="20" eb="22">
      <t>バアイ</t>
    </rPh>
    <rPh sb="26" eb="27">
      <t>メイ</t>
    </rPh>
    <rPh sb="42" eb="45">
      <t>センモンカ</t>
    </rPh>
    <rPh sb="46" eb="48">
      <t>ニュウリョク</t>
    </rPh>
    <rPh sb="202" eb="205">
      <t>センモンカ</t>
    </rPh>
    <rPh sb="205" eb="207">
      <t>シドウ</t>
    </rPh>
    <rPh sb="207" eb="208">
      <t>ヒ</t>
    </rPh>
    <rPh sb="211" eb="213">
      <t>ホジョ</t>
    </rPh>
    <rPh sb="213" eb="214">
      <t>キン</t>
    </rPh>
    <rPh sb="214" eb="216">
      <t>ヨテイ</t>
    </rPh>
    <rPh sb="216" eb="217">
      <t>ガク</t>
    </rPh>
    <rPh sb="221" eb="223">
      <t>マンエン</t>
    </rPh>
    <rPh sb="224" eb="226">
      <t>ジョウゲン</t>
    </rPh>
    <rPh sb="231" eb="233">
      <t>マンエン</t>
    </rPh>
    <rPh sb="234" eb="235">
      <t>コ</t>
    </rPh>
    <rPh sb="237" eb="239">
      <t>バアイ</t>
    </rPh>
    <rPh sb="244" eb="246">
      <t>ケイヒ</t>
    </rPh>
    <rPh sb="246" eb="248">
      <t>クブン</t>
    </rPh>
    <rPh sb="248" eb="249">
      <t>ベツ</t>
    </rPh>
    <rPh sb="249" eb="251">
      <t>ウチワケ</t>
    </rPh>
    <rPh sb="253" eb="255">
      <t>ホジョ</t>
    </rPh>
    <rPh sb="255" eb="257">
      <t>ヨテイ</t>
    </rPh>
    <rPh sb="257" eb="258">
      <t>ガク</t>
    </rPh>
    <rPh sb="261" eb="263">
      <t>マンエン</t>
    </rPh>
    <rPh sb="264" eb="265">
      <t>テ</t>
    </rPh>
    <rPh sb="265" eb="267">
      <t>ニュウリョク</t>
    </rPh>
    <rPh sb="269" eb="270">
      <t>クダ</t>
    </rPh>
    <phoneticPr fontId="11"/>
  </si>
  <si>
    <r>
      <rPr>
        <b/>
        <sz val="11"/>
        <rFont val="ＭＳ Ｐゴシック"/>
        <family val="3"/>
        <charset val="128"/>
        <scheme val="minor"/>
      </rPr>
      <t>【外注・委託費】</t>
    </r>
    <r>
      <rPr>
        <sz val="11"/>
        <rFont val="ＭＳ Ｐゴシック"/>
        <family val="3"/>
        <charset val="128"/>
        <scheme val="minor"/>
      </rPr>
      <t xml:space="preserve">
外注・委託費に計上する場合、シート名：「外注・委託計画書」に</t>
    </r>
    <r>
      <rPr>
        <u/>
        <sz val="11"/>
        <rFont val="ＭＳ Ｐゴシック"/>
        <family val="3"/>
        <charset val="128"/>
        <scheme val="minor"/>
      </rPr>
      <t>全ての外注先</t>
    </r>
    <r>
      <rPr>
        <sz val="11"/>
        <rFont val="ＭＳ Ｐゴシック"/>
        <family val="3"/>
        <charset val="128"/>
        <scheme val="minor"/>
      </rPr>
      <t>を入力してください。</t>
    </r>
    <rPh sb="1" eb="3">
      <t>ガイチュウ</t>
    </rPh>
    <rPh sb="4" eb="6">
      <t>イタク</t>
    </rPh>
    <rPh sb="6" eb="7">
      <t>ヒ</t>
    </rPh>
    <rPh sb="9" eb="11">
      <t>ガイチュウ</t>
    </rPh>
    <rPh sb="12" eb="14">
      <t>イタク</t>
    </rPh>
    <rPh sb="20" eb="22">
      <t>バアイ</t>
    </rPh>
    <rPh sb="26" eb="27">
      <t>メイ</t>
    </rPh>
    <rPh sb="29" eb="31">
      <t>ガイチュウ</t>
    </rPh>
    <rPh sb="32" eb="34">
      <t>イタク</t>
    </rPh>
    <rPh sb="46" eb="48">
      <t>ニュウリョク</t>
    </rPh>
    <phoneticPr fontId="11"/>
  </si>
  <si>
    <r>
      <rPr>
        <b/>
        <sz val="11"/>
        <rFont val="ＭＳ Ｐゴシック"/>
        <family val="3"/>
        <charset val="128"/>
        <scheme val="minor"/>
      </rPr>
      <t>【施設新装・改装工事費】</t>
    </r>
    <r>
      <rPr>
        <sz val="11"/>
        <rFont val="ＭＳ Ｐゴシック"/>
        <family val="3"/>
        <charset val="128"/>
        <scheme val="minor"/>
      </rPr>
      <t xml:space="preserve">
施設新装・改装工事費に</t>
    </r>
    <r>
      <rPr>
        <u/>
        <sz val="11"/>
        <rFont val="ＭＳ Ｐゴシック"/>
        <family val="3"/>
        <charset val="128"/>
        <scheme val="minor"/>
      </rPr>
      <t>１００万円以上（税抜）の工事を計上</t>
    </r>
    <r>
      <rPr>
        <sz val="11"/>
        <rFont val="ＭＳ Ｐゴシック"/>
        <family val="3"/>
        <charset val="128"/>
        <scheme val="minor"/>
      </rPr>
      <t>する場合、シート名：「施設新装・改装計画書」を入力してください。</t>
    </r>
    <rPh sb="1" eb="3">
      <t>シセツ</t>
    </rPh>
    <rPh sb="3" eb="5">
      <t>シンソウ</t>
    </rPh>
    <rPh sb="6" eb="8">
      <t>カイソウ</t>
    </rPh>
    <rPh sb="8" eb="11">
      <t>コウジヒ</t>
    </rPh>
    <rPh sb="13" eb="15">
      <t>シセツ</t>
    </rPh>
    <rPh sb="15" eb="17">
      <t>シンソウ</t>
    </rPh>
    <rPh sb="18" eb="20">
      <t>カイソウ</t>
    </rPh>
    <rPh sb="20" eb="23">
      <t>コウジヒ</t>
    </rPh>
    <rPh sb="27" eb="28">
      <t>マン</t>
    </rPh>
    <rPh sb="36" eb="38">
      <t>コウジ</t>
    </rPh>
    <rPh sb="39" eb="41">
      <t>ケイジョウ</t>
    </rPh>
    <rPh sb="43" eb="45">
      <t>バアイ</t>
    </rPh>
    <rPh sb="49" eb="50">
      <t>メイ</t>
    </rPh>
    <rPh sb="64" eb="66">
      <t>ニュウリョク</t>
    </rPh>
    <phoneticPr fontId="11"/>
  </si>
  <si>
    <r>
      <rPr>
        <b/>
        <sz val="11"/>
        <rFont val="ＭＳ Ｐゴシック"/>
        <family val="3"/>
        <charset val="128"/>
        <scheme val="minor"/>
      </rPr>
      <t>【イベント開催費】</t>
    </r>
    <r>
      <rPr>
        <sz val="11"/>
        <rFont val="ＭＳ Ｐゴシック"/>
        <family val="3"/>
        <charset val="128"/>
        <scheme val="minor"/>
      </rPr>
      <t xml:space="preserve">
イベント開催費に計上する場合、シート名：「イベント開催計画書」に</t>
    </r>
    <r>
      <rPr>
        <u/>
        <sz val="11"/>
        <rFont val="ＭＳ Ｐゴシック"/>
        <family val="3"/>
        <charset val="128"/>
        <scheme val="minor"/>
      </rPr>
      <t>全てのイベント</t>
    </r>
    <r>
      <rPr>
        <sz val="11"/>
        <rFont val="ＭＳ Ｐゴシック"/>
        <family val="3"/>
        <charset val="128"/>
        <scheme val="minor"/>
      </rPr>
      <t>を入力してください。</t>
    </r>
    <rPh sb="5" eb="7">
      <t>カイサイ</t>
    </rPh>
    <rPh sb="7" eb="8">
      <t>ヒ</t>
    </rPh>
    <rPh sb="14" eb="16">
      <t>カイサイ</t>
    </rPh>
    <rPh sb="16" eb="17">
      <t>ヒ</t>
    </rPh>
    <rPh sb="22" eb="24">
      <t>バアイ</t>
    </rPh>
    <rPh sb="28" eb="29">
      <t>メイ</t>
    </rPh>
    <rPh sb="35" eb="37">
      <t>カイサイ</t>
    </rPh>
    <rPh sb="37" eb="40">
      <t>ケイカクショ</t>
    </rPh>
    <rPh sb="50" eb="52">
      <t>ニュウリョク</t>
    </rPh>
    <phoneticPr fontId="11"/>
  </si>
  <si>
    <t>※　 施設新装・改装工事費に計上した100万円以上（税抜）の工事について記載してください。</t>
    <rPh sb="3" eb="5">
      <t>シセツ</t>
    </rPh>
    <rPh sb="5" eb="7">
      <t>シンソウ</t>
    </rPh>
    <rPh sb="8" eb="10">
      <t>カイソウ</t>
    </rPh>
    <rPh sb="10" eb="12">
      <t>コウジ</t>
    </rPh>
    <rPh sb="12" eb="13">
      <t>ヒ</t>
    </rPh>
    <rPh sb="14" eb="16">
      <t>ケイジョウ</t>
    </rPh>
    <rPh sb="30" eb="32">
      <t>コウジ</t>
    </rPh>
    <phoneticPr fontId="1"/>
  </si>
  <si>
    <r>
      <t xml:space="preserve">
申請内容に沿ってご記入ください
２の「資金支出明細」（エクセルシート名：２．明細①～④）に入力すると、１.「経費区分別内訳」（エクセルシート名：１．経費区分別内訳）に転写されます。
なお、</t>
    </r>
    <r>
      <rPr>
        <b/>
        <u/>
        <sz val="11"/>
        <rFont val="ＭＳ Ｐゴシック"/>
        <family val="3"/>
        <charset val="128"/>
        <scheme val="minor"/>
      </rPr>
      <t>黄色シート・青色シート部分</t>
    </r>
    <r>
      <rPr>
        <u/>
        <sz val="11"/>
        <rFont val="ＭＳ Ｐゴシック"/>
        <family val="3"/>
        <charset val="128"/>
        <scheme val="minor"/>
      </rPr>
      <t xml:space="preserve">については、自動計算式を組み込んでいますので、内容を変更しないでください。
</t>
    </r>
    <r>
      <rPr>
        <sz val="11"/>
        <rFont val="ＭＳ Ｐゴシック"/>
        <family val="3"/>
        <charset val="128"/>
        <scheme val="minor"/>
      </rPr>
      <t>　</t>
    </r>
    <r>
      <rPr>
        <u/>
        <sz val="11"/>
        <rFont val="ＭＳ Ｐゴシック"/>
        <family val="3"/>
        <charset val="128"/>
        <scheme val="minor"/>
      </rPr>
      <t xml:space="preserve">
</t>
    </r>
    <rPh sb="1" eb="3">
      <t>シンセイ</t>
    </rPh>
    <rPh sb="3" eb="5">
      <t>ナイヨウ</t>
    </rPh>
    <rPh sb="6" eb="7">
      <t>ソ</t>
    </rPh>
    <rPh sb="10" eb="12">
      <t>キニュウ</t>
    </rPh>
    <rPh sb="20" eb="22">
      <t>シキン</t>
    </rPh>
    <rPh sb="22" eb="24">
      <t>シシュツ</t>
    </rPh>
    <rPh sb="24" eb="26">
      <t>メイサイ</t>
    </rPh>
    <rPh sb="35" eb="36">
      <t>メイ</t>
    </rPh>
    <rPh sb="39" eb="41">
      <t>メイサイ</t>
    </rPh>
    <rPh sb="46" eb="48">
      <t>ニュウリョク</t>
    </rPh>
    <rPh sb="55" eb="57">
      <t>ケイヒ</t>
    </rPh>
    <rPh sb="57" eb="59">
      <t>クブン</t>
    </rPh>
    <rPh sb="59" eb="60">
      <t>ベツ</t>
    </rPh>
    <rPh sb="60" eb="62">
      <t>ウチワケ</t>
    </rPh>
    <rPh sb="71" eb="72">
      <t>メイ</t>
    </rPh>
    <rPh sb="75" eb="77">
      <t>ケイヒ</t>
    </rPh>
    <rPh sb="77" eb="79">
      <t>クブン</t>
    </rPh>
    <rPh sb="79" eb="80">
      <t>ベツ</t>
    </rPh>
    <rPh sb="80" eb="82">
      <t>ウチワケ</t>
    </rPh>
    <rPh sb="84" eb="86">
      <t>テンシャ</t>
    </rPh>
    <rPh sb="96" eb="98">
      <t>キイロ</t>
    </rPh>
    <rPh sb="102" eb="104">
      <t>アオイロ</t>
    </rPh>
    <rPh sb="107" eb="109">
      <t>ブブン</t>
    </rPh>
    <rPh sb="115" eb="117">
      <t>ジドウ</t>
    </rPh>
    <rPh sb="117" eb="119">
      <t>ケイサン</t>
    </rPh>
    <rPh sb="119" eb="120">
      <t>シキ</t>
    </rPh>
    <rPh sb="121" eb="122">
      <t>ク</t>
    </rPh>
    <rPh sb="123" eb="124">
      <t>コ</t>
    </rPh>
    <rPh sb="132" eb="134">
      <t>ナイヨウ</t>
    </rPh>
    <rPh sb="135" eb="137">
      <t>ヘンコウ</t>
    </rPh>
    <phoneticPr fontId="11"/>
  </si>
  <si>
    <t>　</t>
  </si>
  <si>
    <t>令和</t>
    <rPh sb="0" eb="1">
      <t>レイ</t>
    </rPh>
    <rPh sb="1" eb="2">
      <t>ワ</t>
    </rPh>
    <phoneticPr fontId="1"/>
  </si>
  <si>
    <r>
      <t xml:space="preserve">※　各経費において、行が足りない場合はセルを追加してください。
</t>
    </r>
    <r>
      <rPr>
        <b/>
        <sz val="12"/>
        <rFont val="ＭＳ Ｐゴシック"/>
        <family val="3"/>
        <charset val="128"/>
        <scheme val="minor"/>
      </rPr>
      <t xml:space="preserve">    </t>
    </r>
    <r>
      <rPr>
        <b/>
        <u/>
        <sz val="12"/>
        <rFont val="ＭＳ Ｐゴシック"/>
        <family val="3"/>
        <charset val="128"/>
        <scheme val="minor"/>
      </rPr>
      <t xml:space="preserve"> その際、自動計算式が崩れる可能性がありますのでご注意ください。
※　消費税は10％として計算してください（自動計算式上、10％となっています）</t>
    </r>
    <rPh sb="2" eb="5">
      <t>カクケイヒ</t>
    </rPh>
    <rPh sb="10" eb="11">
      <t>ギョウ</t>
    </rPh>
    <rPh sb="12" eb="13">
      <t>タ</t>
    </rPh>
    <rPh sb="16" eb="18">
      <t>バアイ</t>
    </rPh>
    <rPh sb="22" eb="24">
      <t>ツイカ</t>
    </rPh>
    <rPh sb="39" eb="40">
      <t>サイ</t>
    </rPh>
    <rPh sb="41" eb="43">
      <t>ジドウ</t>
    </rPh>
    <rPh sb="43" eb="45">
      <t>ケイサン</t>
    </rPh>
    <rPh sb="45" eb="46">
      <t>シキ</t>
    </rPh>
    <rPh sb="47" eb="48">
      <t>クズ</t>
    </rPh>
    <rPh sb="50" eb="52">
      <t>カノウ</t>
    </rPh>
    <rPh sb="52" eb="53">
      <t>セイ</t>
    </rPh>
    <rPh sb="61" eb="63">
      <t>チュウイ</t>
    </rPh>
    <rPh sb="71" eb="74">
      <t>ショウヒゼイ</t>
    </rPh>
    <rPh sb="81" eb="83">
      <t>ケイサン</t>
    </rPh>
    <rPh sb="90" eb="92">
      <t>ジドウ</t>
    </rPh>
    <rPh sb="92" eb="94">
      <t>ケイサン</t>
    </rPh>
    <rPh sb="94" eb="95">
      <t>シキ</t>
    </rPh>
    <rPh sb="95" eb="96">
      <t>ジョウ</t>
    </rPh>
    <phoneticPr fontId="11"/>
  </si>
  <si>
    <t>※１件あたり100万円（税抜）以上の場合、「４.ICT化導入計画書」を作成してください。</t>
    <rPh sb="2" eb="3">
      <t>ケン</t>
    </rPh>
    <rPh sb="9" eb="11">
      <t>マンエン</t>
    </rPh>
    <rPh sb="12" eb="14">
      <t>ゼイヌキ</t>
    </rPh>
    <rPh sb="15" eb="17">
      <t>イジョウ</t>
    </rPh>
    <rPh sb="18" eb="20">
      <t>バアイ</t>
    </rPh>
    <rPh sb="27" eb="28">
      <t>カ</t>
    </rPh>
    <rPh sb="28" eb="30">
      <t>ドウニュウ</t>
    </rPh>
    <rPh sb="30" eb="32">
      <t>ケイカク</t>
    </rPh>
    <rPh sb="32" eb="33">
      <t>ショ</t>
    </rPh>
    <rPh sb="35" eb="37">
      <t>サクセイ</t>
    </rPh>
    <phoneticPr fontId="1"/>
  </si>
  <si>
    <t>※すべての専門家指導費について、「５.専門家指導計画書」を作成してください。</t>
    <rPh sb="5" eb="7">
      <t>センモン</t>
    </rPh>
    <rPh sb="7" eb="8">
      <t>カ</t>
    </rPh>
    <rPh sb="8" eb="10">
      <t>シドウ</t>
    </rPh>
    <rPh sb="10" eb="11">
      <t>ヒ</t>
    </rPh>
    <rPh sb="19" eb="21">
      <t>センモン</t>
    </rPh>
    <rPh sb="21" eb="22">
      <t>カ</t>
    </rPh>
    <rPh sb="22" eb="24">
      <t>シドウ</t>
    </rPh>
    <rPh sb="24" eb="27">
      <t>ケイカクショ</t>
    </rPh>
    <rPh sb="29" eb="31">
      <t>サクセイ</t>
    </rPh>
    <phoneticPr fontId="1"/>
  </si>
  <si>
    <t>※すべての外注・委託費について、「６.外注・委託計画書」を作成してください。</t>
    <rPh sb="5" eb="7">
      <t>ガイチュウ</t>
    </rPh>
    <rPh sb="8" eb="10">
      <t>イタク</t>
    </rPh>
    <rPh sb="10" eb="11">
      <t>ヒ</t>
    </rPh>
    <rPh sb="19" eb="21">
      <t>ガイチュウ</t>
    </rPh>
    <rPh sb="22" eb="24">
      <t>イタク</t>
    </rPh>
    <rPh sb="24" eb="27">
      <t>ケイカクショ</t>
    </rPh>
    <rPh sb="29" eb="31">
      <t>サクセイ</t>
    </rPh>
    <phoneticPr fontId="1"/>
  </si>
  <si>
    <t>※１件あたり100万円（税抜）以上の場合、「７.施設新装・改装計画書」を作成してください。</t>
    <rPh sb="2" eb="3">
      <t>ケン</t>
    </rPh>
    <rPh sb="9" eb="11">
      <t>マンエン</t>
    </rPh>
    <rPh sb="12" eb="14">
      <t>ゼイヌキ</t>
    </rPh>
    <rPh sb="15" eb="17">
      <t>イジョウ</t>
    </rPh>
    <rPh sb="18" eb="20">
      <t>バアイ</t>
    </rPh>
    <rPh sb="24" eb="26">
      <t>シセツ</t>
    </rPh>
    <rPh sb="26" eb="28">
      <t>シンソウ</t>
    </rPh>
    <rPh sb="29" eb="31">
      <t>カイソウ</t>
    </rPh>
    <rPh sb="31" eb="34">
      <t>ケイカクショ</t>
    </rPh>
    <rPh sb="36" eb="38">
      <t>サクセイ</t>
    </rPh>
    <phoneticPr fontId="1"/>
  </si>
  <si>
    <t>※すべての実施イベントについて、「８.イベント開催計画書」を作成してください。</t>
    <rPh sb="5" eb="7">
      <t>ジッシ</t>
    </rPh>
    <rPh sb="23" eb="25">
      <t>カイサイ</t>
    </rPh>
    <rPh sb="25" eb="28">
      <t>ケイカクショ</t>
    </rPh>
    <rPh sb="30" eb="32">
      <t>サクセイ</t>
    </rPh>
    <phoneticPr fontId="1"/>
  </si>
  <si>
    <t>※１件あたり100万円（税抜）以上の場合、「3.機械装置導入計画書」を作成してください。</t>
    <rPh sb="2" eb="3">
      <t>ケン</t>
    </rPh>
    <rPh sb="9" eb="11">
      <t>マンエン</t>
    </rPh>
    <rPh sb="12" eb="14">
      <t>ゼイヌキ</t>
    </rPh>
    <rPh sb="15" eb="17">
      <t>イジョウ</t>
    </rPh>
    <rPh sb="18" eb="20">
      <t>バアイ</t>
    </rPh>
    <rPh sb="24" eb="26">
      <t>キカイ</t>
    </rPh>
    <rPh sb="26" eb="28">
      <t>ソウチ</t>
    </rPh>
    <rPh sb="28" eb="30">
      <t>ドウニュウ</t>
    </rPh>
    <rPh sb="30" eb="33">
      <t>ケイカクショ</t>
    </rPh>
    <rPh sb="35" eb="37">
      <t>サクセイ</t>
    </rPh>
    <phoneticPr fontId="1"/>
  </si>
  <si>
    <t>小計（３）</t>
    <rPh sb="0" eb="2">
      <t>ショウケイ</t>
    </rPh>
    <phoneticPr fontId="5"/>
  </si>
  <si>
    <r>
      <t>新サービス・商品開発費と集客・販路開拓費の補助金予定額はあわせて合計５００</t>
    </r>
    <r>
      <rPr>
        <sz val="10.5"/>
        <rFont val="ＭＳ 明朝"/>
        <family val="1"/>
        <charset val="128"/>
      </rPr>
      <t>万円が上限です。</t>
    </r>
    <rPh sb="0" eb="1">
      <t>シン</t>
    </rPh>
    <rPh sb="6" eb="8">
      <t>ショウヒン</t>
    </rPh>
    <rPh sb="8" eb="10">
      <t>カイハツ</t>
    </rPh>
    <rPh sb="10" eb="11">
      <t>ヒ</t>
    </rPh>
    <rPh sb="12" eb="14">
      <t>シュウキャク</t>
    </rPh>
    <rPh sb="15" eb="17">
      <t>ハンロ</t>
    </rPh>
    <rPh sb="17" eb="19">
      <t>カイタク</t>
    </rPh>
    <rPh sb="19" eb="20">
      <t>ヒ</t>
    </rPh>
    <rPh sb="23" eb="24">
      <t>キン</t>
    </rPh>
    <rPh sb="24" eb="26">
      <t>ヨテイ</t>
    </rPh>
    <rPh sb="32" eb="34">
      <t>ゴウケイ</t>
    </rPh>
    <phoneticPr fontId="11"/>
  </si>
  <si>
    <t>新サービス・
商品開発費</t>
    <rPh sb="0" eb="1">
      <t>シン</t>
    </rPh>
    <rPh sb="7" eb="9">
      <t>ショウヒン</t>
    </rPh>
    <rPh sb="9" eb="11">
      <t>カイハツ</t>
    </rPh>
    <rPh sb="11" eb="12">
      <t>ヒ</t>
    </rPh>
    <phoneticPr fontId="5"/>
  </si>
  <si>
    <r>
      <t xml:space="preserve">【新サービス・商品開発費】・【集客・販路開拓費】
</t>
    </r>
    <r>
      <rPr>
        <sz val="11"/>
        <rFont val="ＭＳ Ｐゴシック"/>
        <family val="3"/>
        <charset val="128"/>
        <scheme val="minor"/>
      </rPr>
      <t>補助金予定額は、新サービス・商品開発費（外注・委託費、施設新装・改装工事費、産業財産権出願・導入費）と集客・販路開拓費（展示会等出展経費、イベント開催費、広告費）を合わせて合計５００万円が上限です。合計額が５００万円を超える場合は、各経費区分内訳を合計して５００万円となるようにいずれかの補助金予定額を手入力で調整してください。なお、「補助対象経費」の調整は不要です。</t>
    </r>
    <rPh sb="15" eb="17">
      <t>シュウキャク</t>
    </rPh>
    <rPh sb="18" eb="20">
      <t>ハンロ</t>
    </rPh>
    <rPh sb="20" eb="22">
      <t>カイタク</t>
    </rPh>
    <rPh sb="22" eb="23">
      <t>ヒ</t>
    </rPh>
    <rPh sb="28" eb="30">
      <t>ヨテイ</t>
    </rPh>
    <rPh sb="57" eb="58">
      <t>カイ</t>
    </rPh>
    <rPh sb="107" eb="108">
      <t>ア</t>
    </rPh>
    <rPh sb="111" eb="113">
      <t>ゴウケイ</t>
    </rPh>
    <rPh sb="169" eb="172">
      <t>ホジョキン</t>
    </rPh>
    <rPh sb="172" eb="174">
      <t>ヨテイ</t>
    </rPh>
    <rPh sb="193" eb="195">
      <t>ホジョ</t>
    </rPh>
    <phoneticPr fontId="11"/>
  </si>
  <si>
    <t>【観光経営力強化事業（先進的取組支援）】資金計画の作成について</t>
    <rPh sb="1" eb="3">
      <t>カンコウ</t>
    </rPh>
    <rPh sb="3" eb="6">
      <t>ケイエイリョク</t>
    </rPh>
    <rPh sb="6" eb="8">
      <t>キョウカ</t>
    </rPh>
    <rPh sb="8" eb="10">
      <t>ジギョウ</t>
    </rPh>
    <rPh sb="11" eb="14">
      <t>センシンテキ</t>
    </rPh>
    <rPh sb="14" eb="16">
      <t>トリクミ</t>
    </rPh>
    <rPh sb="16" eb="18">
      <t>シエン</t>
    </rPh>
    <rPh sb="20" eb="22">
      <t>シキン</t>
    </rPh>
    <rPh sb="22" eb="24">
      <t>ケイカク</t>
    </rPh>
    <rPh sb="25" eb="27">
      <t>サクセイ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</si>
</sst>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lt;=99999999]####\-####;\(00\)\ ####\-####"/>
    <numFmt numFmtId="179" formatCode="##&quot;年&quot;"/>
    <numFmt numFmtId="180" formatCode="0_);[Red]\(0\)"/>
    <numFmt numFmtId="181" formatCode="#,##0_);[Red]\(#,##0\)"/>
    <numFmt numFmtId="182" formatCode="#,##0&quot; 円&quot;;\-#,##0&quot; 円&quot;"/>
    <numFmt numFmtId="183" formatCode="0_ "/>
  </numFmts>
  <fonts count="6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6"/>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0"/>
      <name val="ＭＳ ゴシック"/>
      <family val="3"/>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1"/>
      <color indexed="8"/>
      <name val="ＭＳ 明朝"/>
      <family val="1"/>
      <charset val="128"/>
    </font>
    <font>
      <sz val="10"/>
      <name val="ＭＳ Ｐゴシック"/>
      <family val="3"/>
      <charset val="128"/>
    </font>
    <font>
      <sz val="11"/>
      <color theme="1"/>
      <name val="ＭＳ 明朝"/>
      <family val="1"/>
      <charset val="128"/>
    </font>
    <font>
      <sz val="10.5"/>
      <color theme="1"/>
      <name val="ＭＳ 明朝"/>
      <family val="1"/>
      <charset val="128"/>
    </font>
    <font>
      <b/>
      <sz val="10.5"/>
      <color theme="1"/>
      <name val="ＭＳ 明朝"/>
      <family val="1"/>
      <charset val="128"/>
    </font>
    <font>
      <sz val="10.5"/>
      <color indexed="8"/>
      <name val="ＭＳ 明朝"/>
      <family val="1"/>
      <charset val="128"/>
    </font>
    <font>
      <b/>
      <sz val="11"/>
      <color theme="1"/>
      <name val="ＭＳ Ｐゴシック"/>
      <family val="3"/>
      <charset val="128"/>
      <scheme val="minor"/>
    </font>
    <font>
      <b/>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b/>
      <sz val="12"/>
      <name val="ＭＳ ゴシック"/>
      <family val="3"/>
      <charset val="128"/>
    </font>
    <font>
      <b/>
      <sz val="10.5"/>
      <color theme="1"/>
      <name val="ＭＳ ゴシック"/>
      <family val="3"/>
      <charset val="128"/>
    </font>
    <font>
      <b/>
      <sz val="10"/>
      <color theme="1"/>
      <name val="ＭＳ ゴシック"/>
      <family val="3"/>
      <charset val="128"/>
    </font>
    <font>
      <u/>
      <sz val="10.8"/>
      <color theme="10"/>
      <name val="ＭＳ Ｐゴシック"/>
      <family val="3"/>
      <charset val="128"/>
    </font>
    <font>
      <sz val="6"/>
      <color theme="1"/>
      <name val="ＭＳ ゴシック"/>
      <family val="3"/>
      <charset val="128"/>
    </font>
    <font>
      <sz val="6"/>
      <color theme="1"/>
      <name val="ＭＳ 明朝"/>
      <family val="1"/>
      <charset val="128"/>
    </font>
    <font>
      <sz val="10.5"/>
      <color theme="1"/>
      <name val="ＭＳ Ｐゴシック"/>
      <family val="3"/>
      <charset val="128"/>
      <scheme val="minor"/>
    </font>
    <font>
      <sz val="10"/>
      <color theme="1"/>
      <name val="ＭＳ Ｐゴシック"/>
      <family val="3"/>
      <charset val="128"/>
      <scheme val="minor"/>
    </font>
    <font>
      <u/>
      <sz val="10.5"/>
      <color theme="1"/>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sz val="10.5"/>
      <color theme="1"/>
      <name val="HGPｺﾞｼｯｸE"/>
      <family val="3"/>
      <charset val="128"/>
    </font>
    <font>
      <sz val="9"/>
      <color theme="1"/>
      <name val="ＭＳ ゴシック"/>
      <family val="3"/>
      <charset val="128"/>
    </font>
    <font>
      <b/>
      <sz val="11"/>
      <color rgb="FFFF0000"/>
      <name val="ＭＳ Ｐゴシック"/>
      <family val="3"/>
      <charset val="128"/>
      <scheme val="minor"/>
    </font>
    <font>
      <sz val="10.5"/>
      <name val="ＭＳ Ｐゴシック"/>
      <family val="3"/>
      <charset val="128"/>
      <scheme val="minor"/>
    </font>
    <font>
      <b/>
      <sz val="11"/>
      <color theme="1"/>
      <name val="ＭＳ 明朝"/>
      <family val="1"/>
      <charset val="128"/>
    </font>
    <font>
      <sz val="7"/>
      <color theme="1"/>
      <name val="HGPｺﾞｼｯｸE"/>
      <family val="3"/>
      <charset val="128"/>
    </font>
    <font>
      <sz val="12"/>
      <color theme="1"/>
      <name val="ＭＳ 明朝"/>
      <family val="1"/>
      <charset val="128"/>
    </font>
    <font>
      <b/>
      <sz val="6"/>
      <color theme="1"/>
      <name val="ＭＳ 明朝"/>
      <family val="1"/>
      <charset val="128"/>
    </font>
    <font>
      <sz val="11"/>
      <name val="ＭＳ Ｐゴシック"/>
      <family val="3"/>
      <charset val="128"/>
      <scheme val="minor"/>
    </font>
    <font>
      <b/>
      <u/>
      <sz val="11"/>
      <name val="ＭＳ Ｐゴシック"/>
      <family val="3"/>
      <charset val="128"/>
      <scheme val="minor"/>
    </font>
    <font>
      <u/>
      <sz val="11"/>
      <name val="ＭＳ Ｐゴシック"/>
      <family val="3"/>
      <charset val="128"/>
      <scheme val="minor"/>
    </font>
    <font>
      <b/>
      <sz val="11"/>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11"/>
      <name val="ＭＳ ゴシック"/>
      <family val="3"/>
      <charset val="128"/>
    </font>
    <font>
      <sz val="10"/>
      <name val="ＭＳ Ｐゴシック"/>
      <family val="3"/>
      <charset val="128"/>
      <scheme val="minor"/>
    </font>
    <font>
      <sz val="8"/>
      <name val="ＭＳ Ｐゴシック"/>
      <family val="3"/>
      <charset val="128"/>
      <scheme val="minor"/>
    </font>
    <font>
      <sz val="10.5"/>
      <name val="ＭＳ ゴシック"/>
      <family val="3"/>
      <charset val="128"/>
    </font>
    <font>
      <b/>
      <sz val="13"/>
      <color rgb="FFFF0000"/>
      <name val="ＭＳ Ｐゴシック"/>
      <family val="3"/>
      <charset val="128"/>
      <scheme val="minor"/>
    </font>
    <font>
      <sz val="10.5"/>
      <name val="HGPｺﾞｼｯｸE"/>
      <family val="3"/>
      <charset val="128"/>
    </font>
    <font>
      <sz val="12"/>
      <color theme="1"/>
      <name val="ＭＳ Ｐゴシック"/>
      <family val="3"/>
      <charset val="128"/>
      <scheme val="minor"/>
    </font>
    <font>
      <b/>
      <sz val="10.5"/>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0" fontId="12" fillId="0" borderId="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0" fontId="31" fillId="0" borderId="0" applyNumberFormat="0" applyFill="0" applyBorder="0" applyAlignment="0" applyProtection="0">
      <alignment vertical="top"/>
      <protection locked="0"/>
    </xf>
  </cellStyleXfs>
  <cellXfs count="792">
    <xf numFmtId="0" fontId="0" fillId="0" borderId="0" xfId="0">
      <alignment vertical="center"/>
    </xf>
    <xf numFmtId="0" fontId="7" fillId="0" borderId="0" xfId="0" applyFont="1" applyProtection="1">
      <alignment vertical="center"/>
      <protection locked="0"/>
    </xf>
    <xf numFmtId="177" fontId="7" fillId="0" borderId="0" xfId="0" applyNumberFormat="1" applyFont="1" applyFill="1" applyBorder="1" applyAlignment="1" applyProtection="1">
      <alignment horizontal="right" vertical="center"/>
    </xf>
    <xf numFmtId="0" fontId="12" fillId="0" borderId="0" xfId="2" applyFont="1">
      <alignment vertical="center"/>
    </xf>
    <xf numFmtId="0" fontId="6" fillId="0" borderId="0" xfId="2" applyFont="1">
      <alignment vertical="center"/>
    </xf>
    <xf numFmtId="0" fontId="9" fillId="0" borderId="0" xfId="2">
      <alignment vertical="center"/>
    </xf>
    <xf numFmtId="0" fontId="13" fillId="0" borderId="0" xfId="0" applyFont="1" applyBorder="1" applyAlignment="1" applyProtection="1">
      <alignment horizontal="center" vertical="center"/>
      <protection locked="0"/>
    </xf>
    <xf numFmtId="177" fontId="13" fillId="0" borderId="0" xfId="0" applyNumberFormat="1" applyFont="1" applyFill="1" applyBorder="1" applyAlignment="1" applyProtection="1">
      <alignment horizontal="right" vertical="center"/>
    </xf>
    <xf numFmtId="0" fontId="13" fillId="0" borderId="0" xfId="0" applyFont="1" applyProtection="1">
      <alignment vertical="center"/>
      <protection locked="0"/>
    </xf>
    <xf numFmtId="0" fontId="13" fillId="0" borderId="0" xfId="0" applyFont="1" applyFill="1" applyProtection="1">
      <alignment vertical="center"/>
      <protection locked="0"/>
    </xf>
    <xf numFmtId="0" fontId="7" fillId="0" borderId="0" xfId="2" applyFont="1" applyAlignment="1">
      <alignment horizontal="left" vertical="center"/>
    </xf>
    <xf numFmtId="0" fontId="14" fillId="0" borderId="0" xfId="2" applyFont="1">
      <alignment vertical="center"/>
    </xf>
    <xf numFmtId="0" fontId="4" fillId="0" borderId="0" xfId="2" applyFont="1">
      <alignment vertical="center"/>
    </xf>
    <xf numFmtId="0" fontId="7" fillId="0" borderId="0" xfId="2" applyFont="1">
      <alignment vertical="center"/>
    </xf>
    <xf numFmtId="0" fontId="15" fillId="0" borderId="0" xfId="2" applyFont="1">
      <alignment vertical="center"/>
    </xf>
    <xf numFmtId="0" fontId="16" fillId="0" borderId="0" xfId="0" applyFont="1" applyProtection="1">
      <alignment vertical="center"/>
    </xf>
    <xf numFmtId="0" fontId="17" fillId="0" borderId="0" xfId="2" applyFont="1" applyFill="1" applyAlignment="1" applyProtection="1">
      <alignment vertical="center"/>
    </xf>
    <xf numFmtId="0" fontId="16" fillId="0" borderId="0" xfId="2" applyFont="1" applyProtection="1">
      <alignment vertical="center"/>
    </xf>
    <xf numFmtId="0" fontId="16" fillId="0" borderId="0" xfId="0" applyFont="1" applyFill="1" applyProtection="1">
      <alignment vertical="center"/>
    </xf>
    <xf numFmtId="0" fontId="17" fillId="0" borderId="0" xfId="2" applyFont="1" applyFill="1" applyProtection="1">
      <alignment vertical="center"/>
    </xf>
    <xf numFmtId="0" fontId="16" fillId="0" borderId="0" xfId="2" applyFont="1" applyFill="1" applyAlignment="1" applyProtection="1">
      <alignment horizontal="center" vertical="center"/>
    </xf>
    <xf numFmtId="0" fontId="16" fillId="0" borderId="6" xfId="0" applyFont="1" applyBorder="1" applyAlignment="1" applyProtection="1">
      <alignment vertical="center" shrinkToFit="1"/>
    </xf>
    <xf numFmtId="0" fontId="17" fillId="0" borderId="0" xfId="0" applyFont="1" applyFill="1" applyAlignment="1" applyProtection="1">
      <alignment vertical="center"/>
    </xf>
    <xf numFmtId="0" fontId="17" fillId="0" borderId="0" xfId="0" applyFont="1" applyAlignment="1" applyProtection="1">
      <alignment vertical="center"/>
    </xf>
    <xf numFmtId="0" fontId="13" fillId="0" borderId="0" xfId="2" applyFont="1" applyFill="1" applyBorder="1" applyAlignment="1" applyProtection="1">
      <alignment vertical="top" wrapText="1"/>
    </xf>
    <xf numFmtId="0" fontId="13" fillId="0" borderId="0" xfId="2" applyFont="1" applyFill="1" applyBorder="1" applyAlignment="1" applyProtection="1">
      <alignment vertical="top" wrapText="1" shrinkToFit="1"/>
    </xf>
    <xf numFmtId="0" fontId="17" fillId="0" borderId="0" xfId="2" applyFont="1" applyAlignment="1" applyProtection="1">
      <alignment vertical="center"/>
    </xf>
    <xf numFmtId="0" fontId="13" fillId="0" borderId="0" xfId="2" applyFont="1" applyFill="1" applyBorder="1" applyAlignment="1" applyProtection="1">
      <alignment vertical="center" wrapText="1"/>
    </xf>
    <xf numFmtId="0" fontId="16" fillId="0" borderId="0" xfId="0" applyFont="1" applyAlignment="1" applyProtection="1">
      <alignment vertical="top"/>
    </xf>
    <xf numFmtId="0" fontId="16" fillId="0" borderId="0" xfId="0" applyFont="1" applyFill="1" applyAlignment="1" applyProtection="1">
      <alignment vertical="center"/>
    </xf>
    <xf numFmtId="0" fontId="16" fillId="0" borderId="0" xfId="0" applyFont="1" applyAlignment="1" applyProtection="1">
      <alignment vertical="center"/>
    </xf>
    <xf numFmtId="0" fontId="13" fillId="0" borderId="0" xfId="0" applyFont="1" applyAlignment="1" applyProtection="1">
      <alignment vertical="top" wrapText="1"/>
    </xf>
    <xf numFmtId="0" fontId="17" fillId="0" borderId="0" xfId="0" applyFont="1" applyProtection="1">
      <alignment vertical="center"/>
    </xf>
    <xf numFmtId="38" fontId="13" fillId="0" borderId="0" xfId="1" applyFont="1" applyBorder="1" applyAlignment="1" applyProtection="1">
      <alignment horizontal="center" vertical="center"/>
      <protection locked="0"/>
    </xf>
    <xf numFmtId="176" fontId="13" fillId="0" borderId="0" xfId="0" applyNumberFormat="1" applyFont="1" applyFill="1" applyBorder="1" applyAlignment="1" applyProtection="1">
      <alignment horizontal="center" vertical="center"/>
      <protection locked="0"/>
    </xf>
    <xf numFmtId="176" fontId="13" fillId="0" borderId="0" xfId="0" applyNumberFormat="1" applyFont="1" applyFill="1" applyBorder="1" applyAlignment="1" applyProtection="1">
      <alignment horizontal="center" vertical="center" wrapText="1"/>
      <protection locked="0"/>
    </xf>
    <xf numFmtId="177" fontId="13" fillId="0" borderId="0" xfId="0" applyNumberFormat="1" applyFont="1" applyFill="1" applyBorder="1" applyAlignment="1" applyProtection="1">
      <alignment horizontal="center" vertical="center" wrapText="1"/>
    </xf>
    <xf numFmtId="177" fontId="13" fillId="0" borderId="0" xfId="0" applyNumberFormat="1" applyFont="1" applyFill="1" applyBorder="1" applyAlignment="1" applyProtection="1">
      <alignment horizontal="center" vertical="center"/>
    </xf>
    <xf numFmtId="0" fontId="16" fillId="0" borderId="0" xfId="2" applyFont="1">
      <alignment vertical="center"/>
    </xf>
    <xf numFmtId="0" fontId="13" fillId="0" borderId="0" xfId="0" applyFont="1" applyFill="1" applyBorder="1" applyAlignment="1" applyProtection="1">
      <alignment horizontal="center" vertical="center"/>
      <protection locked="0"/>
    </xf>
    <xf numFmtId="0" fontId="4" fillId="0" borderId="0" xfId="2" applyFont="1" applyAlignment="1">
      <alignment horizontal="left" vertical="center"/>
    </xf>
    <xf numFmtId="0" fontId="17" fillId="0" borderId="0" xfId="0" applyFont="1" applyProtection="1">
      <alignment vertical="center"/>
      <protection locked="0"/>
    </xf>
    <xf numFmtId="0" fontId="17" fillId="0" borderId="0" xfId="0" applyFont="1" applyFill="1" applyProtection="1">
      <alignment vertical="center"/>
      <protection locked="0"/>
    </xf>
    <xf numFmtId="0" fontId="17" fillId="0" borderId="0" xfId="0" applyFont="1" applyBorder="1" applyAlignment="1" applyProtection="1">
      <alignment horizontal="right" vertical="center"/>
      <protection locked="0"/>
    </xf>
    <xf numFmtId="0" fontId="18" fillId="0" borderId="0" xfId="0" applyFont="1" applyProtection="1">
      <alignment vertical="center"/>
      <protection locked="0"/>
    </xf>
    <xf numFmtId="0" fontId="19" fillId="0" borderId="0" xfId="2" applyFont="1">
      <alignment vertical="center"/>
    </xf>
    <xf numFmtId="0" fontId="17" fillId="0" borderId="0" xfId="2" applyFont="1">
      <alignment vertical="center"/>
    </xf>
    <xf numFmtId="0" fontId="0" fillId="0" borderId="0" xfId="0" applyAlignment="1">
      <alignment vertical="center" wrapText="1"/>
    </xf>
    <xf numFmtId="0" fontId="0" fillId="0" borderId="0" xfId="0" applyAlignment="1">
      <alignment vertical="center"/>
    </xf>
    <xf numFmtId="0" fontId="21" fillId="0" borderId="0" xfId="0" applyFont="1" applyProtection="1">
      <alignment vertical="center"/>
      <protection locked="0"/>
    </xf>
    <xf numFmtId="0" fontId="23" fillId="0" borderId="0" xfId="2" applyFont="1" applyFill="1" applyAlignment="1" applyProtection="1">
      <alignment vertical="center"/>
    </xf>
    <xf numFmtId="0" fontId="4" fillId="0" borderId="0" xfId="2" applyFont="1" applyAlignment="1">
      <alignment horizontal="left" vertical="center"/>
    </xf>
    <xf numFmtId="0" fontId="17" fillId="0" borderId="6" xfId="0" applyFont="1" applyFill="1" applyBorder="1" applyAlignment="1" applyProtection="1">
      <alignment vertical="center"/>
      <protection locked="0"/>
    </xf>
    <xf numFmtId="0" fontId="24" fillId="0" borderId="0" xfId="2" applyFont="1" applyFill="1" applyProtection="1">
      <alignment vertical="center"/>
    </xf>
    <xf numFmtId="0" fontId="25" fillId="0" borderId="0" xfId="2" applyFont="1" applyProtection="1">
      <alignment vertical="center"/>
    </xf>
    <xf numFmtId="0" fontId="25" fillId="0" borderId="0" xfId="0" applyFont="1" applyFill="1" applyProtection="1">
      <alignment vertical="center"/>
    </xf>
    <xf numFmtId="0" fontId="26" fillId="0" borderId="0" xfId="0" applyFont="1" applyProtection="1">
      <alignment vertical="center"/>
    </xf>
    <xf numFmtId="0" fontId="26" fillId="0" borderId="0" xfId="2" applyFont="1" applyProtection="1">
      <alignment vertical="center"/>
    </xf>
    <xf numFmtId="0" fontId="26" fillId="0" borderId="0" xfId="0" applyFont="1" applyFill="1" applyProtection="1">
      <alignment vertical="center"/>
    </xf>
    <xf numFmtId="0" fontId="21" fillId="0" borderId="0" xfId="2" applyFont="1" applyFill="1" applyProtection="1">
      <alignment vertical="center"/>
    </xf>
    <xf numFmtId="0" fontId="26" fillId="0" borderId="0" xfId="2" applyFont="1" applyFill="1" applyProtection="1">
      <alignment vertical="center"/>
    </xf>
    <xf numFmtId="0" fontId="25" fillId="0" borderId="0" xfId="2" applyFont="1" applyFill="1" applyAlignment="1" applyProtection="1">
      <alignment horizontal="left" vertical="center"/>
    </xf>
    <xf numFmtId="0" fontId="26" fillId="0" borderId="0" xfId="2" applyFont="1" applyFill="1" applyAlignment="1" applyProtection="1">
      <alignment horizontal="center" vertical="center"/>
    </xf>
    <xf numFmtId="0" fontId="23" fillId="0" borderId="0" xfId="0" applyFont="1" applyFill="1" applyBorder="1" applyAlignment="1" applyProtection="1">
      <alignment horizontal="center" vertical="center"/>
    </xf>
    <xf numFmtId="0" fontId="25" fillId="0" borderId="0" xfId="0" applyFont="1" applyProtection="1">
      <alignment vertical="center"/>
    </xf>
    <xf numFmtId="0" fontId="25" fillId="0" borderId="0" xfId="2" applyFont="1" applyFill="1" applyProtection="1">
      <alignment vertical="center"/>
    </xf>
    <xf numFmtId="0" fontId="25" fillId="0" borderId="0" xfId="2" applyFont="1" applyFill="1" applyAlignment="1" applyProtection="1">
      <alignment horizontal="right" vertical="center"/>
    </xf>
    <xf numFmtId="0" fontId="24" fillId="0" borderId="0" xfId="0" applyFont="1" applyFill="1" applyProtection="1">
      <alignment vertical="center"/>
    </xf>
    <xf numFmtId="0" fontId="22" fillId="0" borderId="0" xfId="0" applyFont="1" applyProtection="1">
      <alignment vertical="center"/>
      <protection locked="0"/>
    </xf>
    <xf numFmtId="0" fontId="22" fillId="0" borderId="0" xfId="0" applyFont="1" applyFill="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right" vertical="center"/>
      <protection locked="0"/>
    </xf>
    <xf numFmtId="0" fontId="23" fillId="0" borderId="0" xfId="0" applyFont="1" applyProtection="1">
      <alignment vertical="center"/>
      <protection locked="0"/>
    </xf>
    <xf numFmtId="0" fontId="23" fillId="0" borderId="0" xfId="0" applyFont="1" applyFill="1" applyProtection="1">
      <alignment vertical="center"/>
      <protection locked="0"/>
    </xf>
    <xf numFmtId="0" fontId="23" fillId="0" borderId="0" xfId="0" applyFont="1" applyBorder="1" applyAlignment="1" applyProtection="1">
      <alignment vertical="center"/>
      <protection locked="0"/>
    </xf>
    <xf numFmtId="0" fontId="29" fillId="0" borderId="0" xfId="0" applyFont="1" applyProtection="1">
      <alignment vertical="center"/>
      <protection locked="0"/>
    </xf>
    <xf numFmtId="0" fontId="27" fillId="0" borderId="0" xfId="2" applyFont="1">
      <alignment vertical="center"/>
    </xf>
    <xf numFmtId="0" fontId="28" fillId="0" borderId="0" xfId="2" applyFont="1">
      <alignment vertical="center"/>
    </xf>
    <xf numFmtId="0" fontId="26" fillId="0" borderId="0" xfId="2" applyFont="1">
      <alignment vertical="center"/>
    </xf>
    <xf numFmtId="0" fontId="23" fillId="0" borderId="0" xfId="2" applyFont="1">
      <alignment vertical="center"/>
    </xf>
    <xf numFmtId="0" fontId="30" fillId="0" borderId="0" xfId="0" applyFont="1" applyBorder="1" applyAlignment="1" applyProtection="1">
      <alignment horizontal="left" vertical="center"/>
      <protection locked="0"/>
    </xf>
    <xf numFmtId="0" fontId="10" fillId="0" borderId="0" xfId="0" applyFont="1" applyBorder="1" applyAlignment="1">
      <alignment vertical="center"/>
    </xf>
    <xf numFmtId="0" fontId="7" fillId="0" borderId="0" xfId="2" applyFont="1" applyAlignment="1">
      <alignment vertical="center"/>
    </xf>
    <xf numFmtId="0" fontId="4" fillId="0" borderId="0" xfId="2" applyFont="1" applyAlignment="1">
      <alignment vertical="center"/>
    </xf>
    <xf numFmtId="0" fontId="13" fillId="0" borderId="0" xfId="0" applyFont="1" applyBorder="1" applyAlignment="1" applyProtection="1">
      <alignment horizontal="left" vertical="center"/>
      <protection locked="0"/>
    </xf>
    <xf numFmtId="176" fontId="23" fillId="2" borderId="7" xfId="0" applyNumberFormat="1" applyFont="1" applyFill="1" applyBorder="1" applyAlignment="1" applyProtection="1">
      <alignment vertical="center" wrapText="1"/>
      <protection locked="0"/>
    </xf>
    <xf numFmtId="0" fontId="33" fillId="0" borderId="0" xfId="2" applyFont="1" applyFill="1" applyAlignment="1" applyProtection="1">
      <alignment horizontal="left" vertical="center"/>
    </xf>
    <xf numFmtId="0" fontId="34" fillId="0" borderId="6" xfId="2" applyFont="1" applyBorder="1" applyAlignment="1">
      <alignment horizontal="center" vertical="center"/>
    </xf>
    <xf numFmtId="0" fontId="34" fillId="0" borderId="1" xfId="2" applyFont="1" applyBorder="1" applyAlignment="1">
      <alignment horizontal="center" vertical="center"/>
    </xf>
    <xf numFmtId="0" fontId="34" fillId="0" borderId="5" xfId="2" applyFont="1" applyBorder="1" applyAlignment="1">
      <alignment horizontal="center" vertical="center"/>
    </xf>
    <xf numFmtId="0" fontId="34" fillId="0" borderId="2" xfId="2" applyFont="1" applyBorder="1" applyAlignment="1">
      <alignment horizontal="center" vertical="center"/>
    </xf>
    <xf numFmtId="0" fontId="34" fillId="0" borderId="0" xfId="2" applyFont="1">
      <alignment vertical="center"/>
    </xf>
    <xf numFmtId="0" fontId="34" fillId="0" borderId="0" xfId="2" applyFont="1" applyAlignment="1">
      <alignment horizontal="left" vertical="center"/>
    </xf>
    <xf numFmtId="0" fontId="34" fillId="0" borderId="4" xfId="0" applyFont="1" applyBorder="1" applyAlignment="1">
      <alignment vertical="center"/>
    </xf>
    <xf numFmtId="0" fontId="34" fillId="0" borderId="4" xfId="0" applyFont="1" applyBorder="1" applyAlignment="1">
      <alignment horizontal="center" vertical="center"/>
    </xf>
    <xf numFmtId="38" fontId="34" fillId="0" borderId="13" xfId="5" applyFont="1" applyBorder="1" applyAlignment="1">
      <alignment horizontal="right" vertical="center"/>
    </xf>
    <xf numFmtId="38" fontId="34" fillId="0" borderId="0" xfId="5" applyFont="1" applyBorder="1" applyAlignment="1">
      <alignment horizontal="right" vertical="center"/>
    </xf>
    <xf numFmtId="38" fontId="34" fillId="0" borderId="0" xfId="5" applyFont="1" applyBorder="1" applyAlignment="1">
      <alignment horizontal="left" vertical="center"/>
    </xf>
    <xf numFmtId="0" fontId="34" fillId="0" borderId="0" xfId="2" applyFont="1" applyBorder="1" applyAlignment="1">
      <alignment horizontal="center" vertical="center"/>
    </xf>
    <xf numFmtId="0" fontId="34" fillId="0" borderId="14" xfId="2" applyFont="1" applyBorder="1" applyAlignment="1">
      <alignment horizontal="center" vertical="center"/>
    </xf>
    <xf numFmtId="0" fontId="34" fillId="0" borderId="0" xfId="2" applyFont="1" applyBorder="1" applyAlignment="1">
      <alignment horizontal="left" vertical="center"/>
    </xf>
    <xf numFmtId="0" fontId="34" fillId="0" borderId="0" xfId="2" applyFont="1" applyBorder="1" applyAlignment="1">
      <alignment vertical="center"/>
    </xf>
    <xf numFmtId="0" fontId="34" fillId="0" borderId="5" xfId="2" applyFont="1" applyBorder="1" applyAlignment="1">
      <alignment vertical="center"/>
    </xf>
    <xf numFmtId="0" fontId="9" fillId="0" borderId="0" xfId="2" applyFont="1">
      <alignment vertical="center"/>
    </xf>
    <xf numFmtId="176" fontId="35" fillId="0" borderId="7" xfId="0" applyNumberFormat="1" applyFont="1" applyFill="1" applyBorder="1" applyAlignment="1" applyProtection="1">
      <alignment horizontal="center" vertical="center" wrapText="1"/>
      <protection locked="0"/>
    </xf>
    <xf numFmtId="0" fontId="23" fillId="2" borderId="7" xfId="2" applyFont="1" applyFill="1" applyBorder="1" applyAlignment="1" applyProtection="1">
      <alignment vertical="center" textRotation="255"/>
    </xf>
    <xf numFmtId="0" fontId="23" fillId="2" borderId="3" xfId="2" applyFont="1" applyFill="1" applyBorder="1" applyAlignment="1" applyProtection="1">
      <alignment vertical="center"/>
    </xf>
    <xf numFmtId="0" fontId="23" fillId="2" borderId="4" xfId="2" applyFont="1" applyFill="1" applyBorder="1" applyAlignment="1" applyProtection="1">
      <alignment vertical="center"/>
    </xf>
    <xf numFmtId="0" fontId="23" fillId="2" borderId="8" xfId="2" applyFont="1" applyFill="1" applyBorder="1" applyAlignment="1" applyProtection="1">
      <alignment vertical="center"/>
    </xf>
    <xf numFmtId="0" fontId="34" fillId="0" borderId="6" xfId="2" applyFont="1" applyBorder="1" applyAlignment="1">
      <alignment horizontal="center" vertical="center"/>
    </xf>
    <xf numFmtId="0" fontId="34" fillId="0" borderId="5" xfId="2" applyFont="1" applyBorder="1" applyAlignment="1">
      <alignment horizontal="center" vertical="center"/>
    </xf>
    <xf numFmtId="0" fontId="34" fillId="0" borderId="1" xfId="2" applyFont="1" applyBorder="1" applyAlignment="1">
      <alignment horizontal="center" vertical="center"/>
    </xf>
    <xf numFmtId="0" fontId="34" fillId="0" borderId="2" xfId="2" applyFont="1" applyBorder="1" applyAlignment="1">
      <alignment horizontal="center" vertical="center"/>
    </xf>
    <xf numFmtId="0" fontId="4" fillId="0" borderId="0" xfId="2" applyFont="1" applyAlignment="1">
      <alignment horizontal="left" vertical="center"/>
    </xf>
    <xf numFmtId="38" fontId="34" fillId="0" borderId="0" xfId="1" applyFont="1" applyBorder="1" applyAlignment="1">
      <alignment horizontal="right" vertical="center"/>
    </xf>
    <xf numFmtId="0" fontId="20" fillId="0" borderId="0" xfId="2" applyFont="1" applyAlignment="1">
      <alignment vertical="center" wrapText="1"/>
    </xf>
    <xf numFmtId="0" fontId="20" fillId="0" borderId="0" xfId="0" applyFont="1" applyAlignment="1" applyProtection="1">
      <alignment vertical="center" wrapText="1"/>
      <protection locked="0"/>
    </xf>
    <xf numFmtId="0" fontId="41" fillId="0" borderId="0" xfId="2" applyFont="1" applyAlignment="1">
      <alignment vertical="center" wrapText="1"/>
    </xf>
    <xf numFmtId="0" fontId="41" fillId="0" borderId="0" xfId="0" applyFont="1" applyAlignment="1" applyProtection="1">
      <alignment vertical="center" wrapText="1"/>
      <protection locked="0"/>
    </xf>
    <xf numFmtId="0" fontId="34" fillId="0" borderId="6" xfId="2" applyFont="1" applyBorder="1" applyAlignment="1">
      <alignment horizontal="center" vertical="center"/>
    </xf>
    <xf numFmtId="0" fontId="34" fillId="0" borderId="5" xfId="2" applyFont="1" applyBorder="1" applyAlignment="1">
      <alignment horizontal="center" vertical="center"/>
    </xf>
    <xf numFmtId="0" fontId="34" fillId="0" borderId="1" xfId="2" applyFont="1" applyBorder="1" applyAlignment="1">
      <alignment horizontal="center" vertical="center"/>
    </xf>
    <xf numFmtId="0" fontId="34" fillId="0" borderId="2" xfId="2" applyFont="1" applyBorder="1" applyAlignment="1">
      <alignment horizontal="center" vertical="center"/>
    </xf>
    <xf numFmtId="0" fontId="43" fillId="0" borderId="0" xfId="0" applyFont="1" applyProtection="1">
      <alignment vertical="center"/>
    </xf>
    <xf numFmtId="177" fontId="16" fillId="0" borderId="0" xfId="0" applyNumberFormat="1" applyFont="1" applyProtection="1">
      <alignment vertical="center"/>
    </xf>
    <xf numFmtId="183" fontId="16" fillId="5" borderId="0" xfId="0" applyNumberFormat="1" applyFont="1" applyFill="1" applyProtection="1">
      <alignment vertical="center"/>
    </xf>
    <xf numFmtId="49" fontId="16" fillId="0" borderId="0" xfId="0" applyNumberFormat="1" applyFont="1" applyProtection="1">
      <alignment vertical="center"/>
    </xf>
    <xf numFmtId="0" fontId="16" fillId="4" borderId="0" xfId="0" applyFont="1" applyFill="1" applyProtection="1">
      <alignment vertical="center"/>
    </xf>
    <xf numFmtId="0" fontId="17" fillId="0" borderId="0" xfId="2" applyFont="1" applyFill="1" applyBorder="1" applyAlignment="1" applyProtection="1">
      <alignment vertical="top" wrapText="1"/>
    </xf>
    <xf numFmtId="0" fontId="17" fillId="0" borderId="0" xfId="2" applyFont="1" applyFill="1" applyBorder="1" applyAlignment="1" applyProtection="1">
      <alignment vertical="top" wrapText="1" shrinkToFit="1"/>
    </xf>
    <xf numFmtId="0" fontId="17" fillId="0" borderId="0" xfId="2" applyFont="1" applyFill="1" applyBorder="1" applyAlignment="1" applyProtection="1">
      <alignment horizontal="left" vertical="center" wrapText="1"/>
    </xf>
    <xf numFmtId="0" fontId="45" fillId="0" borderId="0" xfId="0" applyFont="1" applyProtection="1">
      <alignment vertical="center"/>
    </xf>
    <xf numFmtId="0" fontId="17" fillId="0" borderId="0" xfId="0" applyFont="1" applyAlignment="1" applyProtection="1">
      <alignment vertical="top" wrapText="1"/>
    </xf>
    <xf numFmtId="0" fontId="24" fillId="0" borderId="0" xfId="2" applyFont="1" applyFill="1" applyProtection="1">
      <alignmen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22" fillId="0" borderId="0" xfId="0" applyFont="1" applyBorder="1" applyAlignment="1" applyProtection="1">
      <alignment vertical="center"/>
      <protection locked="0"/>
    </xf>
    <xf numFmtId="0" fontId="22" fillId="0" borderId="0" xfId="0" applyFont="1" applyBorder="1" applyProtection="1">
      <alignment vertical="center"/>
      <protection locked="0"/>
    </xf>
    <xf numFmtId="0" fontId="13" fillId="0" borderId="6" xfId="0" applyFont="1" applyBorder="1" applyProtection="1">
      <alignment vertical="center"/>
      <protection locked="0"/>
    </xf>
    <xf numFmtId="0" fontId="13" fillId="0" borderId="0" xfId="0" applyFont="1" applyBorder="1" applyProtection="1">
      <alignment vertical="center"/>
      <protection locked="0"/>
    </xf>
    <xf numFmtId="0" fontId="17" fillId="0" borderId="0" xfId="2" applyFont="1" applyAlignment="1">
      <alignment vertical="center"/>
    </xf>
    <xf numFmtId="0" fontId="17" fillId="0" borderId="0" xfId="2" applyFont="1" applyAlignment="1">
      <alignment horizontal="left" vertical="center"/>
    </xf>
    <xf numFmtId="0" fontId="53" fillId="0" borderId="0" xfId="0" applyFont="1" applyProtection="1">
      <alignment vertical="center"/>
      <protection locked="0"/>
    </xf>
    <xf numFmtId="0" fontId="7" fillId="0" borderId="0" xfId="0" applyFont="1" applyFill="1" applyProtection="1">
      <alignment vertical="center"/>
      <protection locked="0"/>
    </xf>
    <xf numFmtId="0" fontId="7" fillId="0" borderId="0" xfId="0" applyFont="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Fill="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protection locked="0"/>
    </xf>
    <xf numFmtId="0" fontId="50" fillId="0" borderId="0" xfId="2" applyFont="1" applyAlignment="1">
      <alignment vertical="center" wrapText="1"/>
    </xf>
    <xf numFmtId="0" fontId="42" fillId="0" borderId="6" xfId="2" applyFont="1" applyBorder="1" applyAlignment="1">
      <alignment horizontal="center" vertical="center"/>
    </xf>
    <xf numFmtId="0" fontId="42" fillId="0" borderId="1" xfId="2" applyFont="1" applyBorder="1" applyAlignment="1">
      <alignment horizontal="center" vertical="center"/>
    </xf>
    <xf numFmtId="0" fontId="42" fillId="0" borderId="5" xfId="2" applyFont="1" applyBorder="1" applyAlignment="1">
      <alignment horizontal="center" vertical="center"/>
    </xf>
    <xf numFmtId="0" fontId="42" fillId="0" borderId="2" xfId="2" applyFont="1" applyBorder="1" applyAlignment="1">
      <alignment horizontal="center" vertical="center"/>
    </xf>
    <xf numFmtId="0" fontId="56" fillId="0" borderId="0" xfId="2" applyFont="1">
      <alignment vertical="center"/>
    </xf>
    <xf numFmtId="0" fontId="16" fillId="0" borderId="0" xfId="0" applyFont="1" applyAlignment="1" applyProtection="1">
      <alignment horizontal="right" vertical="center"/>
    </xf>
    <xf numFmtId="0" fontId="51" fillId="0" borderId="0" xfId="0" applyFont="1" applyAlignment="1">
      <alignment horizontal="center" vertical="center" wrapText="1"/>
    </xf>
    <xf numFmtId="0" fontId="47" fillId="0" borderId="0" xfId="0" applyFont="1" applyAlignment="1">
      <alignment horizontal="left" vertical="center" wrapText="1"/>
    </xf>
    <xf numFmtId="0" fontId="59" fillId="0" borderId="0" xfId="0" applyFont="1" applyAlignment="1">
      <alignment horizontal="center" vertical="center"/>
    </xf>
    <xf numFmtId="0" fontId="50" fillId="0" borderId="0" xfId="0" applyFont="1" applyAlignment="1">
      <alignment horizontal="left" vertical="center" wrapText="1"/>
    </xf>
    <xf numFmtId="0" fontId="57" fillId="0" borderId="0" xfId="0" applyFont="1" applyAlignment="1">
      <alignment horizontal="center" vertical="center" wrapText="1"/>
    </xf>
    <xf numFmtId="0" fontId="25" fillId="0" borderId="0" xfId="0" applyFont="1" applyFill="1" applyAlignment="1" applyProtection="1">
      <alignment horizontal="center" vertical="center" wrapText="1"/>
    </xf>
    <xf numFmtId="0" fontId="17" fillId="0" borderId="0" xfId="0" applyFont="1" applyFill="1" applyAlignment="1" applyProtection="1">
      <alignment horizontal="left" vertical="center" wrapText="1"/>
    </xf>
    <xf numFmtId="0" fontId="16" fillId="0" borderId="0" xfId="0" applyFont="1" applyAlignment="1" applyProtection="1">
      <alignment horizontal="center" vertical="center"/>
    </xf>
    <xf numFmtId="0" fontId="17" fillId="0" borderId="0" xfId="0" applyFont="1" applyAlignment="1" applyProtection="1">
      <alignment horizontal="left" vertical="center" wrapText="1"/>
    </xf>
    <xf numFmtId="0" fontId="23" fillId="2" borderId="3"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177" fontId="39" fillId="4" borderId="3" xfId="2" applyNumberFormat="1" applyFont="1" applyFill="1" applyBorder="1" applyAlignment="1" applyProtection="1">
      <alignment horizontal="right" vertical="center"/>
    </xf>
    <xf numFmtId="177" fontId="39" fillId="4" borderId="4" xfId="2" applyNumberFormat="1" applyFont="1" applyFill="1" applyBorder="1" applyAlignment="1" applyProtection="1">
      <alignment horizontal="right" vertical="center"/>
    </xf>
    <xf numFmtId="177" fontId="39" fillId="4" borderId="8" xfId="2" applyNumberFormat="1" applyFont="1" applyFill="1" applyBorder="1" applyAlignment="1" applyProtection="1">
      <alignment horizontal="right" vertical="center"/>
    </xf>
    <xf numFmtId="0" fontId="23" fillId="2" borderId="3" xfId="2" applyFont="1" applyFill="1" applyBorder="1" applyAlignment="1" applyProtection="1">
      <alignment horizontal="center" vertical="center"/>
    </xf>
    <xf numFmtId="0" fontId="23" fillId="2" borderId="4" xfId="2" applyFont="1" applyFill="1" applyBorder="1" applyAlignment="1" applyProtection="1">
      <alignment horizontal="center" vertical="center"/>
    </xf>
    <xf numFmtId="0" fontId="23" fillId="2" borderId="8" xfId="2" applyFont="1" applyFill="1" applyBorder="1" applyAlignment="1" applyProtection="1">
      <alignment horizontal="center" vertical="center"/>
    </xf>
    <xf numFmtId="38" fontId="58" fillId="3" borderId="3" xfId="1" applyFont="1" applyFill="1" applyBorder="1" applyAlignment="1" applyProtection="1">
      <alignment horizontal="right" vertical="center"/>
    </xf>
    <xf numFmtId="38" fontId="58" fillId="3" borderId="4" xfId="1" applyFont="1" applyFill="1" applyBorder="1" applyAlignment="1" applyProtection="1">
      <alignment horizontal="right" vertical="center"/>
    </xf>
    <xf numFmtId="38" fontId="58" fillId="3" borderId="8" xfId="1" applyFont="1" applyFill="1" applyBorder="1" applyAlignment="1" applyProtection="1">
      <alignment horizontal="right" vertical="center"/>
    </xf>
    <xf numFmtId="176" fontId="39" fillId="2" borderId="9" xfId="2" applyNumberFormat="1" applyFont="1" applyFill="1" applyBorder="1" applyAlignment="1" applyProtection="1">
      <alignment horizontal="center" vertical="center"/>
    </xf>
    <xf numFmtId="0" fontId="39" fillId="2" borderId="15" xfId="2" applyFont="1" applyFill="1" applyBorder="1" applyAlignment="1" applyProtection="1">
      <alignment horizontal="center" vertical="center" shrinkToFit="1"/>
    </xf>
    <xf numFmtId="0" fontId="39" fillId="2" borderId="16" xfId="2" applyFont="1" applyFill="1" applyBorder="1" applyAlignment="1" applyProtection="1">
      <alignment horizontal="center" vertical="center" shrinkToFit="1"/>
    </xf>
    <xf numFmtId="0" fontId="39" fillId="2" borderId="17" xfId="2" applyFont="1" applyFill="1" applyBorder="1" applyAlignment="1" applyProtection="1">
      <alignment horizontal="center" vertical="center" shrinkToFit="1"/>
    </xf>
    <xf numFmtId="0" fontId="46" fillId="0" borderId="6" xfId="0" applyFont="1" applyBorder="1" applyAlignment="1" applyProtection="1">
      <alignment horizontal="center" vertical="center"/>
    </xf>
    <xf numFmtId="38" fontId="34" fillId="0" borderId="7" xfId="1" applyFont="1" applyFill="1" applyBorder="1" applyAlignment="1" applyProtection="1">
      <alignment horizontal="right" vertical="center"/>
      <protection locked="0"/>
    </xf>
    <xf numFmtId="176" fontId="34" fillId="0" borderId="7" xfId="2" applyNumberFormat="1" applyFont="1" applyFill="1" applyBorder="1" applyAlignment="1" applyProtection="1">
      <alignment horizontal="center" vertical="center"/>
      <protection locked="0"/>
    </xf>
    <xf numFmtId="179" fontId="34" fillId="0" borderId="7" xfId="2" applyNumberFormat="1" applyFont="1" applyFill="1" applyBorder="1" applyAlignment="1" applyProtection="1">
      <alignment horizontal="center" vertical="center"/>
      <protection locked="0"/>
    </xf>
    <xf numFmtId="0" fontId="23" fillId="2" borderId="12" xfId="2" applyFont="1" applyFill="1" applyBorder="1" applyAlignment="1" applyProtection="1">
      <alignment horizontal="center" vertical="center"/>
    </xf>
    <xf numFmtId="0" fontId="23" fillId="2" borderId="6" xfId="2" applyFont="1" applyFill="1" applyBorder="1" applyAlignment="1" applyProtection="1">
      <alignment horizontal="center" vertical="center"/>
    </xf>
    <xf numFmtId="0" fontId="23" fillId="2" borderId="1" xfId="2" applyFont="1" applyFill="1" applyBorder="1" applyAlignment="1" applyProtection="1">
      <alignment horizontal="center" vertical="center"/>
    </xf>
    <xf numFmtId="0" fontId="23" fillId="2" borderId="11" xfId="2" applyFont="1" applyFill="1" applyBorder="1" applyAlignment="1" applyProtection="1">
      <alignment horizontal="center" vertical="center"/>
    </xf>
    <xf numFmtId="0" fontId="23" fillId="2" borderId="5" xfId="2" applyFont="1" applyFill="1" applyBorder="1" applyAlignment="1" applyProtection="1">
      <alignment horizontal="center" vertical="center"/>
    </xf>
    <xf numFmtId="0" fontId="23" fillId="2" borderId="2" xfId="2" applyFont="1" applyFill="1" applyBorder="1" applyAlignment="1" applyProtection="1">
      <alignment horizontal="center" vertical="center"/>
    </xf>
    <xf numFmtId="0" fontId="34" fillId="0" borderId="7" xfId="2" applyFont="1" applyFill="1" applyBorder="1" applyAlignment="1" applyProtection="1">
      <alignment horizontal="center" vertical="center"/>
      <protection locked="0"/>
    </xf>
    <xf numFmtId="0" fontId="23" fillId="2" borderId="7" xfId="2" applyFont="1" applyFill="1" applyBorder="1" applyAlignment="1" applyProtection="1">
      <alignment horizontal="center" vertical="center" textRotation="255"/>
    </xf>
    <xf numFmtId="176" fontId="34" fillId="2" borderId="9" xfId="2" applyNumberFormat="1" applyFont="1" applyFill="1" applyBorder="1" applyAlignment="1" applyProtection="1">
      <alignment horizontal="center" vertical="center"/>
    </xf>
    <xf numFmtId="0" fontId="17" fillId="0" borderId="0" xfId="0" applyFont="1" applyFill="1" applyAlignment="1" applyProtection="1">
      <alignment horizontal="center" vertical="top"/>
    </xf>
    <xf numFmtId="0" fontId="4" fillId="0" borderId="0" xfId="0" applyFont="1" applyAlignment="1" applyProtection="1">
      <alignment horizontal="left" vertical="top" wrapText="1"/>
    </xf>
    <xf numFmtId="0" fontId="32" fillId="0" borderId="0" xfId="2" applyFont="1" applyFill="1" applyAlignment="1" applyProtection="1">
      <alignment horizontal="center" vertical="center"/>
    </xf>
    <xf numFmtId="0" fontId="23" fillId="2" borderId="7" xfId="2" applyFont="1" applyFill="1" applyBorder="1" applyAlignment="1" applyProtection="1">
      <alignment horizontal="center" vertical="center"/>
    </xf>
    <xf numFmtId="0" fontId="23" fillId="2" borderId="7" xfId="2" applyFont="1" applyFill="1" applyBorder="1" applyAlignment="1" applyProtection="1">
      <alignment horizontal="center" vertical="center" wrapText="1"/>
    </xf>
    <xf numFmtId="0" fontId="23" fillId="2" borderId="3" xfId="2" applyFont="1" applyFill="1" applyBorder="1" applyAlignment="1" applyProtection="1">
      <alignment horizontal="left" vertical="center"/>
    </xf>
    <xf numFmtId="0" fontId="23" fillId="2" borderId="4" xfId="2" applyFont="1" applyFill="1" applyBorder="1" applyAlignment="1" applyProtection="1">
      <alignment horizontal="left" vertical="center"/>
    </xf>
    <xf numFmtId="0" fontId="23" fillId="2" borderId="8" xfId="2" applyFont="1" applyFill="1" applyBorder="1" applyAlignment="1" applyProtection="1">
      <alignment horizontal="left" vertical="center"/>
    </xf>
    <xf numFmtId="0" fontId="17" fillId="0" borderId="0" xfId="2" applyFont="1" applyFill="1" applyBorder="1" applyAlignment="1" applyProtection="1">
      <alignment horizontal="left" vertical="center" wrapText="1"/>
    </xf>
    <xf numFmtId="0" fontId="17" fillId="0" borderId="0" xfId="2" applyFont="1" applyAlignment="1" applyProtection="1">
      <alignment horizontal="center" vertical="top"/>
    </xf>
    <xf numFmtId="177" fontId="39" fillId="4" borderId="3" xfId="2" applyNumberFormat="1" applyFont="1" applyFill="1" applyBorder="1" applyAlignment="1" applyProtection="1">
      <alignment horizontal="right" vertical="center" wrapText="1"/>
    </xf>
    <xf numFmtId="177" fontId="39" fillId="4" borderId="4" xfId="2" applyNumberFormat="1" applyFont="1" applyFill="1" applyBorder="1" applyAlignment="1" applyProtection="1">
      <alignment horizontal="right" vertical="center" wrapText="1"/>
    </xf>
    <xf numFmtId="177" fontId="39" fillId="4" borderId="8" xfId="2" applyNumberFormat="1" applyFont="1" applyFill="1" applyBorder="1" applyAlignment="1" applyProtection="1">
      <alignment horizontal="right" vertical="center" wrapText="1"/>
    </xf>
    <xf numFmtId="177" fontId="58" fillId="4" borderId="3" xfId="2" applyNumberFormat="1" applyFont="1" applyFill="1" applyBorder="1" applyAlignment="1" applyProtection="1">
      <alignment horizontal="right" vertical="center" wrapText="1"/>
    </xf>
    <xf numFmtId="177" fontId="58" fillId="4" borderId="4" xfId="2" applyNumberFormat="1" applyFont="1" applyFill="1" applyBorder="1" applyAlignment="1" applyProtection="1">
      <alignment horizontal="right" vertical="center" wrapText="1"/>
    </xf>
    <xf numFmtId="177" fontId="58" fillId="4" borderId="8" xfId="2" applyNumberFormat="1" applyFont="1" applyFill="1" applyBorder="1" applyAlignment="1" applyProtection="1">
      <alignment horizontal="right" vertical="center" wrapText="1"/>
    </xf>
    <xf numFmtId="0" fontId="17" fillId="0" borderId="0" xfId="2" applyFont="1" applyFill="1" applyBorder="1" applyAlignment="1" applyProtection="1">
      <alignment horizontal="left" vertical="center"/>
    </xf>
    <xf numFmtId="177" fontId="58" fillId="4" borderId="3" xfId="2" applyNumberFormat="1" applyFont="1" applyFill="1" applyBorder="1" applyAlignment="1" applyProtection="1">
      <alignment horizontal="right" vertical="center"/>
    </xf>
    <xf numFmtId="177" fontId="58" fillId="4" borderId="4" xfId="2" applyNumberFormat="1" applyFont="1" applyFill="1" applyBorder="1" applyAlignment="1" applyProtection="1">
      <alignment horizontal="right" vertical="center"/>
    </xf>
    <xf numFmtId="177" fontId="58" fillId="4" borderId="8" xfId="2" applyNumberFormat="1" applyFont="1" applyFill="1" applyBorder="1" applyAlignment="1" applyProtection="1">
      <alignment horizontal="right" vertical="center"/>
    </xf>
    <xf numFmtId="0" fontId="23" fillId="2" borderId="7" xfId="0" applyFont="1" applyFill="1" applyBorder="1" applyAlignment="1" applyProtection="1">
      <alignment horizontal="left" vertical="center"/>
    </xf>
    <xf numFmtId="177" fontId="39" fillId="3" borderId="3" xfId="2" applyNumberFormat="1" applyFont="1" applyFill="1" applyBorder="1" applyAlignment="1" applyProtection="1">
      <alignment horizontal="right" vertical="center"/>
    </xf>
    <xf numFmtId="177" fontId="39" fillId="3" borderId="4" xfId="2" applyNumberFormat="1" applyFont="1" applyFill="1" applyBorder="1" applyAlignment="1" applyProtection="1">
      <alignment horizontal="right" vertical="center"/>
    </xf>
    <xf numFmtId="177" fontId="39" fillId="3" borderId="8" xfId="2" applyNumberFormat="1" applyFont="1" applyFill="1" applyBorder="1" applyAlignment="1" applyProtection="1">
      <alignment horizontal="right" vertical="center"/>
    </xf>
    <xf numFmtId="177" fontId="39" fillId="2" borderId="15" xfId="2" applyNumberFormat="1" applyFont="1" applyFill="1" applyBorder="1" applyAlignment="1" applyProtection="1">
      <alignment horizontal="right" vertical="center"/>
    </xf>
    <xf numFmtId="177" fontId="39" fillId="2" borderId="16" xfId="2" applyNumberFormat="1" applyFont="1" applyFill="1" applyBorder="1" applyAlignment="1" applyProtection="1">
      <alignment horizontal="right" vertical="center"/>
    </xf>
    <xf numFmtId="177" fontId="39" fillId="2" borderId="17" xfId="2" applyNumberFormat="1" applyFont="1" applyFill="1" applyBorder="1" applyAlignment="1" applyProtection="1">
      <alignment horizontal="right" vertical="center"/>
    </xf>
    <xf numFmtId="177" fontId="44" fillId="2" borderId="15" xfId="2" applyNumberFormat="1" applyFont="1" applyFill="1" applyBorder="1" applyAlignment="1" applyProtection="1">
      <alignment horizontal="right" vertical="center"/>
    </xf>
    <xf numFmtId="177" fontId="44" fillId="2" borderId="16" xfId="2" applyNumberFormat="1" applyFont="1" applyFill="1" applyBorder="1" applyAlignment="1" applyProtection="1">
      <alignment horizontal="right" vertical="center"/>
    </xf>
    <xf numFmtId="177" fontId="44" fillId="2" borderId="17" xfId="2" applyNumberFormat="1" applyFont="1" applyFill="1" applyBorder="1" applyAlignment="1" applyProtection="1">
      <alignment horizontal="right" vertical="center"/>
    </xf>
    <xf numFmtId="0" fontId="56" fillId="2" borderId="3" xfId="2" applyFont="1" applyFill="1" applyBorder="1" applyAlignment="1" applyProtection="1">
      <alignment horizontal="center" vertical="center"/>
    </xf>
    <xf numFmtId="0" fontId="47" fillId="0" borderId="4" xfId="0" applyFont="1" applyBorder="1" applyAlignment="1">
      <alignment vertical="center"/>
    </xf>
    <xf numFmtId="0" fontId="47" fillId="0" borderId="8" xfId="0" applyFont="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23" fillId="2" borderId="3" xfId="0" applyNumberFormat="1" applyFont="1" applyFill="1" applyBorder="1" applyAlignment="1" applyProtection="1">
      <alignment horizontal="left" vertical="center"/>
    </xf>
    <xf numFmtId="0" fontId="23" fillId="2" borderId="4" xfId="0" applyNumberFormat="1" applyFont="1" applyFill="1" applyBorder="1" applyAlignment="1" applyProtection="1">
      <alignment horizontal="left" vertical="center"/>
    </xf>
    <xf numFmtId="0" fontId="23" fillId="2" borderId="8" xfId="0" applyNumberFormat="1" applyFont="1" applyFill="1" applyBorder="1" applyAlignment="1" applyProtection="1">
      <alignment horizontal="left" vertical="center"/>
    </xf>
    <xf numFmtId="0" fontId="40" fillId="2" borderId="10" xfId="2" applyFont="1" applyFill="1" applyBorder="1" applyAlignment="1" applyProtection="1">
      <alignment horizontal="center" vertical="center" textRotation="255" wrapText="1"/>
    </xf>
    <xf numFmtId="0" fontId="20" fillId="2" borderId="34" xfId="2" applyFont="1" applyFill="1" applyBorder="1" applyAlignment="1" applyProtection="1">
      <alignment horizontal="center" vertical="center" textRotation="255" wrapText="1"/>
    </xf>
    <xf numFmtId="0" fontId="40" fillId="2" borderId="35" xfId="2" applyFont="1" applyFill="1" applyBorder="1" applyAlignment="1" applyProtection="1">
      <alignment horizontal="center" vertical="center" textRotation="255" wrapText="1"/>
    </xf>
    <xf numFmtId="0" fontId="23" fillId="2" borderId="35" xfId="0" applyNumberFormat="1" applyFont="1" applyFill="1" applyBorder="1" applyAlignment="1" applyProtection="1">
      <alignment horizontal="left" vertical="center"/>
    </xf>
    <xf numFmtId="0" fontId="23" fillId="2" borderId="10" xfId="2" applyFont="1" applyFill="1" applyBorder="1" applyAlignment="1" applyProtection="1">
      <alignment horizontal="center" vertical="center" wrapText="1"/>
    </xf>
    <xf numFmtId="0" fontId="23" fillId="2" borderId="11" xfId="2" applyFont="1" applyFill="1" applyBorder="1" applyAlignment="1" applyProtection="1">
      <alignment horizontal="left" vertical="center"/>
    </xf>
    <xf numFmtId="0" fontId="23" fillId="2" borderId="5" xfId="2" applyFont="1" applyFill="1" applyBorder="1" applyAlignment="1" applyProtection="1">
      <alignment horizontal="left" vertical="center"/>
    </xf>
    <xf numFmtId="0" fontId="23" fillId="2" borderId="2" xfId="2" applyFont="1" applyFill="1" applyBorder="1" applyAlignment="1" applyProtection="1">
      <alignment horizontal="left" vertical="center"/>
    </xf>
    <xf numFmtId="0" fontId="23" fillId="2" borderId="11" xfId="2" applyFont="1" applyFill="1" applyBorder="1" applyAlignment="1" applyProtection="1">
      <alignment horizontal="left" vertical="center" wrapText="1"/>
    </xf>
    <xf numFmtId="0" fontId="23" fillId="2" borderId="5" xfId="2" applyFont="1" applyFill="1" applyBorder="1" applyAlignment="1" applyProtection="1">
      <alignment horizontal="left" vertical="center" wrapText="1"/>
    </xf>
    <xf numFmtId="0" fontId="23" fillId="2" borderId="2" xfId="2" applyFont="1" applyFill="1" applyBorder="1" applyAlignment="1" applyProtection="1">
      <alignment horizontal="left" vertical="center" wrapText="1"/>
    </xf>
    <xf numFmtId="177" fontId="58" fillId="3" borderId="3" xfId="2" applyNumberFormat="1" applyFont="1" applyFill="1" applyBorder="1" applyAlignment="1" applyProtection="1">
      <alignment horizontal="right" vertical="center"/>
    </xf>
    <xf numFmtId="177" fontId="58" fillId="3" borderId="4" xfId="2" applyNumberFormat="1" applyFont="1" applyFill="1" applyBorder="1" applyAlignment="1" applyProtection="1">
      <alignment horizontal="right" vertical="center"/>
    </xf>
    <xf numFmtId="177" fontId="58" fillId="3" borderId="8" xfId="2" applyNumberFormat="1" applyFont="1" applyFill="1" applyBorder="1" applyAlignment="1" applyProtection="1">
      <alignment horizontal="right" vertical="center"/>
    </xf>
    <xf numFmtId="0" fontId="23" fillId="2" borderId="12" xfId="2" applyFont="1" applyFill="1" applyBorder="1" applyAlignment="1" applyProtection="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17" fillId="0" borderId="0" xfId="0" applyFont="1" applyBorder="1" applyAlignment="1" applyProtection="1">
      <alignment vertical="center" wrapText="1"/>
    </xf>
    <xf numFmtId="0" fontId="34" fillId="0" borderId="0" xfId="0" applyFont="1" applyAlignment="1">
      <alignment vertical="center" wrapText="1"/>
    </xf>
    <xf numFmtId="0" fontId="0" fillId="2" borderId="3" xfId="0" applyFont="1" applyFill="1" applyBorder="1" applyAlignment="1" applyProtection="1">
      <alignment horizontal="left" vertical="center" wrapText="1" shrinkToFit="1"/>
    </xf>
    <xf numFmtId="0" fontId="23" fillId="2" borderId="4" xfId="0" applyFont="1" applyFill="1" applyBorder="1" applyAlignment="1" applyProtection="1">
      <alignment horizontal="left" vertical="center" shrinkToFit="1"/>
    </xf>
    <xf numFmtId="0" fontId="23" fillId="2" borderId="8" xfId="0" applyFont="1" applyFill="1" applyBorder="1" applyAlignment="1" applyProtection="1">
      <alignment horizontal="left" vertical="center" shrinkToFi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40" fillId="2" borderId="10" xfId="2" applyFont="1" applyFill="1" applyBorder="1" applyAlignment="1" applyProtection="1">
      <alignment horizontal="center" vertical="top" textRotation="255"/>
    </xf>
    <xf numFmtId="0" fontId="40" fillId="2" borderId="34" xfId="2" applyFont="1" applyFill="1" applyBorder="1" applyAlignment="1" applyProtection="1">
      <alignment horizontal="center" vertical="top" textRotation="255"/>
    </xf>
    <xf numFmtId="0" fontId="40" fillId="2" borderId="35" xfId="2" applyFont="1" applyFill="1" applyBorder="1" applyAlignment="1" applyProtection="1">
      <alignment horizontal="center" vertical="top" textRotation="255"/>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0" fillId="0" borderId="6" xfId="0" applyFont="1" applyFill="1" applyBorder="1" applyAlignment="1" applyProtection="1">
      <alignment horizontal="right" vertical="center"/>
    </xf>
    <xf numFmtId="176" fontId="35" fillId="0" borderId="3" xfId="0" applyNumberFormat="1" applyFont="1" applyBorder="1" applyAlignment="1" applyProtection="1">
      <alignment horizontal="center" vertical="center"/>
      <protection locked="0"/>
    </xf>
    <xf numFmtId="176" fontId="35" fillId="0" borderId="4" xfId="0" applyNumberFormat="1" applyFont="1" applyBorder="1" applyAlignment="1" applyProtection="1">
      <alignment horizontal="center" vertical="center"/>
      <protection locked="0"/>
    </xf>
    <xf numFmtId="176" fontId="35" fillId="0" borderId="8" xfId="0" applyNumberFormat="1" applyFont="1" applyBorder="1" applyAlignment="1" applyProtection="1">
      <alignment horizontal="center" vertical="center"/>
      <protection locked="0"/>
    </xf>
    <xf numFmtId="0" fontId="35" fillId="0" borderId="3" xfId="0" applyFont="1" applyFill="1" applyBorder="1" applyAlignment="1" applyProtection="1">
      <alignment horizontal="center" vertical="center" wrapText="1"/>
      <protection locked="0"/>
    </xf>
    <xf numFmtId="0" fontId="35" fillId="0" borderId="4" xfId="0" applyFont="1" applyFill="1" applyBorder="1" applyAlignment="1" applyProtection="1">
      <alignment horizontal="center" vertical="center" wrapText="1"/>
      <protection locked="0"/>
    </xf>
    <xf numFmtId="0" fontId="35" fillId="0" borderId="8" xfId="0" applyFont="1" applyFill="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2" fillId="2" borderId="3"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35" fillId="0" borderId="3" xfId="0" applyFont="1" applyBorder="1" applyAlignment="1" applyProtection="1">
      <alignment horizontal="center" vertical="center" wrapText="1" shrinkToFit="1"/>
      <protection locked="0"/>
    </xf>
    <xf numFmtId="0" fontId="35" fillId="0" borderId="4" xfId="0" applyFont="1" applyBorder="1" applyAlignment="1" applyProtection="1">
      <alignment horizontal="center" vertical="center" wrapText="1" shrinkToFit="1"/>
      <protection locked="0"/>
    </xf>
    <xf numFmtId="0" fontId="35" fillId="0" borderId="8" xfId="0" applyFont="1" applyBorder="1" applyAlignment="1" applyProtection="1">
      <alignment horizontal="center" vertical="center" wrapText="1" shrinkToFit="1"/>
      <protection locked="0"/>
    </xf>
    <xf numFmtId="0" fontId="20" fillId="2" borderId="3" xfId="0" applyFont="1" applyFill="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177" fontId="35" fillId="3" borderId="3" xfId="1" applyNumberFormat="1" applyFont="1" applyFill="1" applyBorder="1" applyAlignment="1" applyProtection="1">
      <alignment horizontal="right" vertical="center"/>
    </xf>
    <xf numFmtId="177" fontId="35" fillId="3" borderId="4" xfId="1" applyNumberFormat="1" applyFont="1" applyFill="1" applyBorder="1" applyAlignment="1" applyProtection="1">
      <alignment horizontal="right" vertical="center"/>
    </xf>
    <xf numFmtId="177" fontId="35" fillId="3" borderId="8" xfId="1" applyNumberFormat="1" applyFont="1" applyFill="1" applyBorder="1" applyAlignment="1" applyProtection="1">
      <alignment horizontal="right" vertical="center"/>
    </xf>
    <xf numFmtId="0" fontId="35" fillId="0" borderId="12" xfId="0" applyFont="1" applyBorder="1" applyAlignment="1" applyProtection="1">
      <alignment vertical="center"/>
      <protection locked="0"/>
    </xf>
    <xf numFmtId="0" fontId="35" fillId="0" borderId="1" xfId="0" applyFont="1" applyBorder="1" applyAlignment="1" applyProtection="1">
      <alignment vertical="center"/>
      <protection locked="0"/>
    </xf>
    <xf numFmtId="38" fontId="35" fillId="0" borderId="12" xfId="1" applyFont="1" applyBorder="1" applyAlignment="1" applyProtection="1">
      <alignment vertical="center"/>
      <protection locked="0"/>
    </xf>
    <xf numFmtId="38" fontId="35" fillId="0" borderId="6" xfId="1" applyFont="1" applyBorder="1" applyAlignment="1" applyProtection="1">
      <alignment vertical="center"/>
      <protection locked="0"/>
    </xf>
    <xf numFmtId="38" fontId="35" fillId="0" borderId="1" xfId="1" applyFont="1" applyBorder="1" applyAlignment="1" applyProtection="1">
      <alignment vertical="center"/>
      <protection locked="0"/>
    </xf>
    <xf numFmtId="177" fontId="35" fillId="3" borderId="12" xfId="1" applyNumberFormat="1" applyFont="1" applyFill="1" applyBorder="1" applyAlignment="1" applyProtection="1">
      <alignment horizontal="right" vertical="center"/>
    </xf>
    <xf numFmtId="177" fontId="35" fillId="3" borderId="6" xfId="1" applyNumberFormat="1" applyFont="1" applyFill="1" applyBorder="1" applyAlignment="1" applyProtection="1">
      <alignment horizontal="right" vertical="center"/>
    </xf>
    <xf numFmtId="177" fontId="35" fillId="3" borderId="1" xfId="1" applyNumberFormat="1" applyFont="1" applyFill="1" applyBorder="1" applyAlignment="1" applyProtection="1">
      <alignment horizontal="right" vertical="center"/>
    </xf>
    <xf numFmtId="0" fontId="35" fillId="0" borderId="6" xfId="0" applyFont="1" applyBorder="1" applyAlignment="1" applyProtection="1">
      <alignment horizontal="center" vertical="center" wrapText="1"/>
      <protection locked="0"/>
    </xf>
    <xf numFmtId="0" fontId="35" fillId="0" borderId="4" xfId="0" applyFont="1" applyFill="1" applyBorder="1" applyAlignment="1" applyProtection="1">
      <alignment horizontal="center" vertical="center"/>
      <protection locked="0"/>
    </xf>
    <xf numFmtId="0" fontId="35" fillId="0" borderId="8" xfId="0" applyFont="1" applyFill="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3" fillId="2" borderId="8"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textRotation="255" wrapText="1"/>
      <protection locked="0"/>
    </xf>
    <xf numFmtId="0" fontId="23" fillId="2" borderId="1" xfId="0" applyFont="1" applyFill="1" applyBorder="1" applyAlignment="1" applyProtection="1">
      <alignment horizontal="center" vertical="center" textRotation="255" wrapText="1"/>
      <protection locked="0"/>
    </xf>
    <xf numFmtId="0" fontId="23" fillId="2" borderId="3" xfId="0" applyFont="1" applyFill="1" applyBorder="1" applyAlignment="1" applyProtection="1">
      <alignment horizontal="center" vertical="center" textRotation="255" shrinkToFit="1"/>
      <protection locked="0"/>
    </xf>
    <xf numFmtId="0" fontId="23" fillId="2" borderId="8" xfId="0" applyFont="1" applyFill="1" applyBorder="1" applyAlignment="1" applyProtection="1">
      <alignment horizontal="center" vertical="center" textRotation="255" shrinkToFit="1"/>
      <protection locked="0"/>
    </xf>
    <xf numFmtId="0" fontId="23" fillId="2" borderId="3" xfId="0" applyFont="1" applyFill="1" applyBorder="1" applyAlignment="1" applyProtection="1">
      <alignment horizontal="center" vertical="center" textRotation="255" wrapText="1"/>
      <protection locked="0"/>
    </xf>
    <xf numFmtId="0" fontId="23" fillId="2" borderId="8" xfId="0" applyFont="1" applyFill="1" applyBorder="1" applyAlignment="1" applyProtection="1">
      <alignment horizontal="center" vertical="center" textRotation="255" wrapText="1"/>
      <protection locked="0"/>
    </xf>
    <xf numFmtId="0" fontId="23" fillId="2" borderId="6"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177" fontId="22" fillId="0" borderId="0" xfId="1" applyNumberFormat="1" applyFont="1" applyFill="1" applyBorder="1" applyAlignment="1" applyProtection="1">
      <alignment horizontal="center" vertical="center"/>
    </xf>
    <xf numFmtId="177" fontId="35" fillId="0" borderId="7" xfId="1" applyNumberFormat="1" applyFont="1" applyFill="1" applyBorder="1" applyAlignment="1" applyProtection="1">
      <alignment horizontal="center" vertical="center" wrapText="1"/>
    </xf>
    <xf numFmtId="177" fontId="35" fillId="0" borderId="7" xfId="1" applyNumberFormat="1" applyFont="1" applyFill="1" applyBorder="1" applyAlignment="1" applyProtection="1">
      <alignment horizontal="center" vertical="center"/>
    </xf>
    <xf numFmtId="177" fontId="35" fillId="2" borderId="9" xfId="0" applyNumberFormat="1" applyFont="1" applyFill="1" applyBorder="1" applyAlignment="1" applyProtection="1">
      <alignment horizontal="center" vertical="center"/>
    </xf>
    <xf numFmtId="0" fontId="22" fillId="0" borderId="5"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wrapText="1"/>
      <protection locked="0"/>
    </xf>
    <xf numFmtId="0" fontId="35" fillId="2" borderId="7" xfId="0" applyFont="1" applyFill="1" applyBorder="1" applyAlignment="1" applyProtection="1">
      <alignment horizontal="center" vertical="center"/>
      <protection locked="0"/>
    </xf>
    <xf numFmtId="177" fontId="35" fillId="3" borderId="7" xfId="1" applyNumberFormat="1" applyFont="1" applyFill="1" applyBorder="1" applyAlignment="1" applyProtection="1">
      <alignment horizontal="right" vertical="center"/>
    </xf>
    <xf numFmtId="0" fontId="23" fillId="2" borderId="7"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177" fontId="35" fillId="3" borderId="7" xfId="0" applyNumberFormat="1" applyFont="1" applyFill="1" applyBorder="1" applyAlignment="1" applyProtection="1">
      <alignment horizontal="right" vertical="center"/>
    </xf>
    <xf numFmtId="0" fontId="35" fillId="0" borderId="3" xfId="0" applyFont="1" applyBorder="1" applyAlignment="1" applyProtection="1">
      <alignment horizontal="right" vertical="center" wrapText="1"/>
      <protection locked="0"/>
    </xf>
    <xf numFmtId="0" fontId="35" fillId="0" borderId="4" xfId="0" applyFont="1" applyBorder="1" applyAlignment="1" applyProtection="1">
      <alignment horizontal="right" vertical="center" wrapText="1"/>
      <protection locked="0"/>
    </xf>
    <xf numFmtId="0" fontId="35" fillId="0" borderId="8" xfId="0" applyFont="1" applyBorder="1" applyAlignment="1" applyProtection="1">
      <alignment horizontal="right" vertical="center" wrapText="1"/>
      <protection locked="0"/>
    </xf>
    <xf numFmtId="0" fontId="37" fillId="2" borderId="9" xfId="0" applyFont="1" applyFill="1" applyBorder="1" applyAlignment="1" applyProtection="1">
      <alignment horizontal="center" vertical="center"/>
      <protection locked="0"/>
    </xf>
    <xf numFmtId="177" fontId="54" fillId="3" borderId="3" xfId="0" applyNumberFormat="1" applyFont="1" applyFill="1" applyBorder="1" applyAlignment="1" applyProtection="1">
      <alignment horizontal="right" vertical="center"/>
    </xf>
    <xf numFmtId="177" fontId="54" fillId="3" borderId="4" xfId="0" applyNumberFormat="1" applyFont="1" applyFill="1" applyBorder="1" applyAlignment="1" applyProtection="1">
      <alignment horizontal="right" vertical="center"/>
    </xf>
    <xf numFmtId="177" fontId="54" fillId="3" borderId="8" xfId="0" applyNumberFormat="1" applyFont="1" applyFill="1" applyBorder="1" applyAlignment="1" applyProtection="1">
      <alignment horizontal="right" vertical="center"/>
    </xf>
    <xf numFmtId="0" fontId="54" fillId="0" borderId="3"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0" fontId="10" fillId="2" borderId="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protection locked="0"/>
    </xf>
    <xf numFmtId="0" fontId="54" fillId="2" borderId="4" xfId="0" applyFont="1" applyFill="1" applyBorder="1" applyAlignment="1" applyProtection="1">
      <alignment horizontal="center" vertical="center"/>
      <protection locked="0"/>
    </xf>
    <xf numFmtId="0" fontId="54" fillId="2" borderId="8" xfId="0" applyFont="1" applyFill="1" applyBorder="1" applyAlignment="1" applyProtection="1">
      <alignment horizontal="center" vertical="center"/>
      <protection locked="0"/>
    </xf>
    <xf numFmtId="0" fontId="54" fillId="2" borderId="15" xfId="0" applyFont="1" applyFill="1" applyBorder="1" applyAlignment="1" applyProtection="1">
      <alignment horizontal="center" vertical="center" wrapText="1"/>
      <protection locked="0"/>
    </xf>
    <xf numFmtId="0" fontId="54" fillId="2" borderId="16" xfId="0" applyFont="1" applyFill="1" applyBorder="1" applyAlignment="1" applyProtection="1">
      <alignment horizontal="center" vertical="center" wrapText="1"/>
      <protection locked="0"/>
    </xf>
    <xf numFmtId="0" fontId="54" fillId="2" borderId="17" xfId="0" applyFont="1" applyFill="1" applyBorder="1" applyAlignment="1" applyProtection="1">
      <alignment horizontal="center" vertical="center" wrapText="1"/>
      <protection locked="0"/>
    </xf>
    <xf numFmtId="0" fontId="54" fillId="0" borderId="3" xfId="0"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176" fontId="54" fillId="0" borderId="3" xfId="0" applyNumberFormat="1" applyFont="1" applyBorder="1" applyAlignment="1" applyProtection="1">
      <alignment horizontal="right" vertical="center" wrapText="1"/>
      <protection locked="0"/>
    </xf>
    <xf numFmtId="176" fontId="54" fillId="0" borderId="4" xfId="0" applyNumberFormat="1" applyFont="1" applyBorder="1" applyAlignment="1" applyProtection="1">
      <alignment horizontal="right" vertical="center" wrapText="1"/>
      <protection locked="0"/>
    </xf>
    <xf numFmtId="176" fontId="54" fillId="0" borderId="8" xfId="0" applyNumberFormat="1" applyFont="1" applyBorder="1" applyAlignment="1" applyProtection="1">
      <alignment horizontal="right" vertical="center" wrapText="1"/>
      <protection locked="0"/>
    </xf>
    <xf numFmtId="0" fontId="7" fillId="0" borderId="5"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50" fillId="2" borderId="3" xfId="0" applyFont="1" applyFill="1" applyBorder="1" applyAlignment="1" applyProtection="1">
      <alignment horizontal="center" vertical="center" wrapText="1"/>
      <protection locked="0"/>
    </xf>
    <xf numFmtId="181" fontId="54" fillId="0" borderId="3" xfId="0" applyNumberFormat="1" applyFont="1" applyBorder="1" applyAlignment="1" applyProtection="1">
      <alignment horizontal="center" vertical="center" wrapText="1"/>
      <protection locked="0"/>
    </xf>
    <xf numFmtId="181" fontId="54" fillId="0" borderId="4" xfId="0" applyNumberFormat="1" applyFont="1" applyBorder="1" applyAlignment="1" applyProtection="1">
      <alignment horizontal="center" vertical="center" wrapText="1"/>
      <protection locked="0"/>
    </xf>
    <xf numFmtId="181" fontId="54" fillId="0" borderId="8" xfId="0" applyNumberFormat="1" applyFont="1" applyBorder="1" applyAlignment="1" applyProtection="1">
      <alignment horizontal="center" vertical="center" wrapText="1"/>
      <protection locked="0"/>
    </xf>
    <xf numFmtId="176" fontId="23" fillId="2" borderId="3" xfId="0" applyNumberFormat="1" applyFont="1" applyFill="1" applyBorder="1" applyAlignment="1" applyProtection="1">
      <alignment horizontal="center" vertical="center" wrapText="1"/>
      <protection locked="0"/>
    </xf>
    <xf numFmtId="176" fontId="23" fillId="2" borderId="4" xfId="0" applyNumberFormat="1" applyFont="1" applyFill="1" applyBorder="1" applyAlignment="1" applyProtection="1">
      <alignment horizontal="center" vertical="center" wrapText="1"/>
      <protection locked="0"/>
    </xf>
    <xf numFmtId="176" fontId="23" fillId="2" borderId="8" xfId="0" applyNumberFormat="1" applyFont="1" applyFill="1" applyBorder="1" applyAlignment="1" applyProtection="1">
      <alignment horizontal="center" vertical="center" wrapText="1"/>
      <protection locked="0"/>
    </xf>
    <xf numFmtId="176" fontId="35" fillId="0" borderId="3" xfId="0" applyNumberFormat="1" applyFont="1" applyFill="1" applyBorder="1" applyAlignment="1" applyProtection="1">
      <alignment horizontal="right" vertical="center" wrapText="1"/>
      <protection locked="0"/>
    </xf>
    <xf numFmtId="176" fontId="35" fillId="0" borderId="4" xfId="0" applyNumberFormat="1" applyFont="1" applyFill="1" applyBorder="1" applyAlignment="1" applyProtection="1">
      <alignment horizontal="right" vertical="center" wrapText="1"/>
      <protection locked="0"/>
    </xf>
    <xf numFmtId="176" fontId="35" fillId="0" borderId="8" xfId="0" applyNumberFormat="1" applyFont="1" applyFill="1" applyBorder="1" applyAlignment="1" applyProtection="1">
      <alignment horizontal="right" vertical="center" wrapText="1"/>
      <protection locked="0"/>
    </xf>
    <xf numFmtId="0" fontId="35" fillId="0" borderId="3" xfId="0" applyFont="1" applyFill="1" applyBorder="1" applyAlignment="1" applyProtection="1">
      <alignment horizontal="center" vertical="center"/>
      <protection locked="0"/>
    </xf>
    <xf numFmtId="0" fontId="35" fillId="0" borderId="7" xfId="0" applyFont="1" applyBorder="1" applyAlignment="1" applyProtection="1">
      <alignment horizontal="center" vertical="center" wrapText="1"/>
      <protection locked="0"/>
    </xf>
    <xf numFmtId="176" fontId="35" fillId="0" borderId="3" xfId="0" applyNumberFormat="1" applyFont="1" applyFill="1" applyBorder="1" applyAlignment="1" applyProtection="1">
      <alignment horizontal="center" vertical="center" wrapText="1"/>
      <protection locked="0"/>
    </xf>
    <xf numFmtId="176" fontId="35" fillId="0" borderId="4" xfId="0" applyNumberFormat="1" applyFont="1" applyFill="1" applyBorder="1" applyAlignment="1" applyProtection="1">
      <alignment horizontal="center" vertical="center" wrapText="1"/>
      <protection locked="0"/>
    </xf>
    <xf numFmtId="176" fontId="35" fillId="0" borderId="8" xfId="0" applyNumberFormat="1" applyFont="1" applyFill="1" applyBorder="1" applyAlignment="1" applyProtection="1">
      <alignment horizontal="center" vertical="center" wrapText="1"/>
      <protection locked="0"/>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35" fillId="0" borderId="3" xfId="0" applyFont="1" applyBorder="1" applyAlignment="1" applyProtection="1">
      <alignment horizontal="right" vertical="center"/>
      <protection locked="0"/>
    </xf>
    <xf numFmtId="0" fontId="35" fillId="0" borderId="4" xfId="0" applyFont="1" applyBorder="1" applyAlignment="1" applyProtection="1">
      <alignment horizontal="right" vertical="center"/>
      <protection locked="0"/>
    </xf>
    <xf numFmtId="0" fontId="35" fillId="0" borderId="8" xfId="0" applyFont="1" applyBorder="1" applyAlignment="1" applyProtection="1">
      <alignment horizontal="right" vertical="center"/>
      <protection locked="0"/>
    </xf>
    <xf numFmtId="0" fontId="22" fillId="2" borderId="12"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1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176" fontId="35" fillId="2" borderId="3" xfId="0" applyNumberFormat="1" applyFont="1" applyFill="1" applyBorder="1" applyAlignment="1" applyProtection="1">
      <alignment horizontal="center" vertical="center" wrapText="1"/>
      <protection locked="0"/>
    </xf>
    <xf numFmtId="176" fontId="35" fillId="2" borderId="4" xfId="0" applyNumberFormat="1" applyFont="1" applyFill="1" applyBorder="1" applyAlignment="1" applyProtection="1">
      <alignment horizontal="center" vertical="center" wrapText="1"/>
      <protection locked="0"/>
    </xf>
    <xf numFmtId="176" fontId="35" fillId="2" borderId="8" xfId="0" applyNumberFormat="1" applyFont="1" applyFill="1" applyBorder="1" applyAlignment="1" applyProtection="1">
      <alignment horizontal="center" vertical="center" wrapText="1"/>
      <protection locked="0"/>
    </xf>
    <xf numFmtId="0" fontId="35" fillId="2" borderId="15" xfId="0" applyFont="1" applyFill="1" applyBorder="1" applyAlignment="1" applyProtection="1">
      <alignment horizontal="center" vertical="center" wrapText="1"/>
      <protection locked="0"/>
    </xf>
    <xf numFmtId="0" fontId="35" fillId="2" borderId="16" xfId="0" applyFont="1" applyFill="1" applyBorder="1" applyAlignment="1" applyProtection="1">
      <alignment horizontal="center" vertical="center" wrapText="1"/>
      <protection locked="0"/>
    </xf>
    <xf numFmtId="0" fontId="35" fillId="2" borderId="17" xfId="0" applyFont="1" applyFill="1" applyBorder="1" applyAlignment="1" applyProtection="1">
      <alignment horizontal="center" vertical="center" wrapText="1"/>
      <protection locked="0"/>
    </xf>
    <xf numFmtId="177" fontId="35" fillId="3" borderId="3" xfId="0" applyNumberFormat="1" applyFont="1" applyFill="1" applyBorder="1" applyAlignment="1" applyProtection="1">
      <alignment horizontal="right" vertical="center" wrapText="1"/>
    </xf>
    <xf numFmtId="177" fontId="35" fillId="3" borderId="4" xfId="0" applyNumberFormat="1" applyFont="1" applyFill="1" applyBorder="1" applyAlignment="1" applyProtection="1">
      <alignment horizontal="right" vertical="center" wrapText="1"/>
    </xf>
    <xf numFmtId="177" fontId="35" fillId="3" borderId="8" xfId="0" applyNumberFormat="1" applyFont="1" applyFill="1" applyBorder="1" applyAlignment="1" applyProtection="1">
      <alignment horizontal="right" vertical="center" wrapText="1"/>
    </xf>
    <xf numFmtId="0" fontId="17" fillId="0" borderId="5" xfId="0" applyFont="1" applyFill="1" applyBorder="1" applyAlignment="1" applyProtection="1">
      <alignment horizontal="center" vertical="center"/>
      <protection locked="0"/>
    </xf>
    <xf numFmtId="177" fontId="35" fillId="0" borderId="7" xfId="0" applyNumberFormat="1" applyFont="1" applyFill="1" applyBorder="1" applyAlignment="1" applyProtection="1">
      <alignment horizontal="center" vertical="center"/>
    </xf>
    <xf numFmtId="177" fontId="35" fillId="3" borderId="12" xfId="0" applyNumberFormat="1" applyFont="1" applyFill="1" applyBorder="1" applyAlignment="1" applyProtection="1">
      <alignment horizontal="right" vertical="center"/>
    </xf>
    <xf numFmtId="177" fontId="35" fillId="3" borderId="6" xfId="0" applyNumberFormat="1" applyFont="1" applyFill="1" applyBorder="1" applyAlignment="1" applyProtection="1">
      <alignment horizontal="right" vertical="center"/>
    </xf>
    <xf numFmtId="177" fontId="35" fillId="3" borderId="1" xfId="0" applyNumberFormat="1" applyFont="1" applyFill="1" applyBorder="1" applyAlignment="1" applyProtection="1">
      <alignment horizontal="right" vertical="center"/>
    </xf>
    <xf numFmtId="177" fontId="35" fillId="3" borderId="11" xfId="0" applyNumberFormat="1" applyFont="1" applyFill="1" applyBorder="1" applyAlignment="1" applyProtection="1">
      <alignment horizontal="right" vertical="center"/>
    </xf>
    <xf numFmtId="177" fontId="35" fillId="3" borderId="5" xfId="0" applyNumberFormat="1" applyFont="1" applyFill="1" applyBorder="1" applyAlignment="1" applyProtection="1">
      <alignment horizontal="right" vertical="center"/>
    </xf>
    <xf numFmtId="177" fontId="35" fillId="3" borderId="2" xfId="0" applyNumberFormat="1" applyFont="1" applyFill="1" applyBorder="1" applyAlignment="1" applyProtection="1">
      <alignment horizontal="right" vertical="center"/>
    </xf>
    <xf numFmtId="0" fontId="35" fillId="0" borderId="7" xfId="0" applyFont="1" applyFill="1" applyBorder="1" applyAlignment="1" applyProtection="1">
      <alignment horizontal="center" vertical="center" wrapText="1"/>
      <protection locked="0"/>
    </xf>
    <xf numFmtId="0" fontId="35" fillId="0" borderId="7" xfId="0" applyFont="1" applyFill="1" applyBorder="1" applyAlignment="1" applyProtection="1">
      <alignment horizontal="center" vertical="center"/>
      <protection locked="0"/>
    </xf>
    <xf numFmtId="0" fontId="35" fillId="2" borderId="9"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protection locked="0"/>
    </xf>
    <xf numFmtId="38" fontId="35" fillId="0" borderId="3" xfId="1" applyFont="1" applyBorder="1" applyAlignment="1" applyProtection="1">
      <alignment horizontal="right" vertical="center"/>
      <protection locked="0"/>
    </xf>
    <xf numFmtId="38" fontId="35" fillId="0" borderId="4" xfId="1" applyFont="1" applyBorder="1" applyAlignment="1" applyProtection="1">
      <alignment horizontal="right" vertical="center"/>
      <protection locked="0"/>
    </xf>
    <xf numFmtId="38" fontId="35" fillId="0" borderId="8" xfId="1" applyFont="1" applyBorder="1" applyAlignment="1" applyProtection="1">
      <alignment horizontal="right" vertical="center"/>
      <protection locked="0"/>
    </xf>
    <xf numFmtId="0" fontId="35" fillId="2" borderId="15" xfId="0" applyFont="1" applyFill="1" applyBorder="1" applyAlignment="1" applyProtection="1">
      <alignment horizontal="center" vertical="center"/>
      <protection locked="0"/>
    </xf>
    <xf numFmtId="0" fontId="35" fillId="2" borderId="16" xfId="0" applyFont="1" applyFill="1" applyBorder="1" applyAlignment="1" applyProtection="1">
      <alignment horizontal="center" vertical="center"/>
      <protection locked="0"/>
    </xf>
    <xf numFmtId="0" fontId="35" fillId="2" borderId="17" xfId="0" applyFont="1" applyFill="1" applyBorder="1" applyAlignment="1" applyProtection="1">
      <alignment horizontal="center" vertical="center"/>
      <protection locked="0"/>
    </xf>
    <xf numFmtId="177" fontId="35" fillId="3" borderId="7" xfId="0" applyNumberFormat="1" applyFont="1" applyFill="1" applyBorder="1" applyAlignment="1" applyProtection="1">
      <alignment horizontal="right" vertical="center" wrapText="1"/>
    </xf>
    <xf numFmtId="177" fontId="35" fillId="0" borderId="3" xfId="0" applyNumberFormat="1" applyFont="1" applyFill="1" applyBorder="1" applyAlignment="1" applyProtection="1">
      <alignment horizontal="right" vertical="center" wrapText="1"/>
    </xf>
    <xf numFmtId="177" fontId="35" fillId="0" borderId="4" xfId="0" applyNumberFormat="1" applyFont="1" applyFill="1" applyBorder="1" applyAlignment="1" applyProtection="1">
      <alignment horizontal="right" vertical="center" wrapText="1"/>
    </xf>
    <xf numFmtId="177" fontId="35" fillId="0" borderId="8" xfId="0" applyNumberFormat="1" applyFont="1" applyFill="1" applyBorder="1" applyAlignment="1" applyProtection="1">
      <alignment horizontal="right" vertical="center" wrapText="1"/>
    </xf>
    <xf numFmtId="0" fontId="34" fillId="0" borderId="29" xfId="2" applyFont="1" applyBorder="1" applyAlignment="1">
      <alignment horizontal="left" vertical="center"/>
    </xf>
    <xf numFmtId="0" fontId="34" fillId="0" borderId="27" xfId="2" applyFont="1" applyBorder="1" applyAlignment="1">
      <alignment horizontal="left" vertical="center"/>
    </xf>
    <xf numFmtId="0" fontId="34" fillId="0" borderId="28" xfId="2" applyFont="1" applyBorder="1" applyAlignment="1">
      <alignment horizontal="left" vertical="center"/>
    </xf>
    <xf numFmtId="0" fontId="34" fillId="0" borderId="23" xfId="2" applyFont="1" applyBorder="1" applyAlignment="1">
      <alignment horizontal="left" vertical="center"/>
    </xf>
    <xf numFmtId="0" fontId="34" fillId="0" borderId="24" xfId="2" applyFont="1" applyBorder="1" applyAlignment="1">
      <alignment horizontal="left" vertical="center"/>
    </xf>
    <xf numFmtId="0" fontId="34" fillId="0" borderId="32" xfId="2" applyFont="1" applyBorder="1" applyAlignment="1">
      <alignment horizontal="left" vertical="center"/>
    </xf>
    <xf numFmtId="178" fontId="34" fillId="0" borderId="6" xfId="2" applyNumberFormat="1" applyFont="1" applyBorder="1" applyAlignment="1">
      <alignment horizontal="center" vertical="center"/>
    </xf>
    <xf numFmtId="178" fontId="34" fillId="0" borderId="5" xfId="2" applyNumberFormat="1" applyFont="1" applyBorder="1" applyAlignment="1">
      <alignment horizontal="center" vertical="center"/>
    </xf>
    <xf numFmtId="0" fontId="34" fillId="0" borderId="18" xfId="2" applyFont="1" applyBorder="1" applyAlignment="1">
      <alignment horizontal="center" vertical="center" wrapText="1" shrinkToFit="1"/>
    </xf>
    <xf numFmtId="0" fontId="34" fillId="0" borderId="6" xfId="2" applyFont="1" applyBorder="1" applyAlignment="1">
      <alignment horizontal="center" vertical="center" wrapText="1" shrinkToFit="1"/>
    </xf>
    <xf numFmtId="0" fontId="34" fillId="0" borderId="1" xfId="2" applyFont="1" applyBorder="1" applyAlignment="1">
      <alignment horizontal="center" vertical="center" wrapText="1" shrinkToFit="1"/>
    </xf>
    <xf numFmtId="0" fontId="34" fillId="0" borderId="20" xfId="2" applyFont="1" applyBorder="1" applyAlignment="1">
      <alignment horizontal="center" vertical="center" wrapText="1" shrinkToFit="1"/>
    </xf>
    <xf numFmtId="0" fontId="34" fillId="0" borderId="5" xfId="2" applyFont="1" applyBorder="1" applyAlignment="1">
      <alignment horizontal="center" vertical="center" wrapText="1" shrinkToFit="1"/>
    </xf>
    <xf numFmtId="0" fontId="34" fillId="0" borderId="2" xfId="2" applyFont="1" applyBorder="1" applyAlignment="1">
      <alignment horizontal="center" vertical="center" wrapText="1" shrinkToFit="1"/>
    </xf>
    <xf numFmtId="0" fontId="34" fillId="2" borderId="12" xfId="2" applyFont="1" applyFill="1" applyBorder="1" applyAlignment="1">
      <alignment horizontal="center" vertical="center" wrapText="1" shrinkToFit="1"/>
    </xf>
    <xf numFmtId="0" fontId="34" fillId="2" borderId="6" xfId="2" applyFont="1" applyFill="1" applyBorder="1" applyAlignment="1">
      <alignment horizontal="center" vertical="center" wrapText="1" shrinkToFit="1"/>
    </xf>
    <xf numFmtId="0" fontId="34" fillId="2" borderId="19" xfId="2" applyFont="1" applyFill="1" applyBorder="1" applyAlignment="1">
      <alignment horizontal="center" vertical="center" wrapText="1" shrinkToFit="1"/>
    </xf>
    <xf numFmtId="0" fontId="34" fillId="2" borderId="11" xfId="2" applyFont="1" applyFill="1" applyBorder="1" applyAlignment="1">
      <alignment horizontal="center" vertical="center" wrapText="1" shrinkToFit="1"/>
    </xf>
    <xf numFmtId="0" fontId="34" fillId="2" borderId="5" xfId="2" applyFont="1" applyFill="1" applyBorder="1" applyAlignment="1">
      <alignment horizontal="center" vertical="center" wrapText="1" shrinkToFit="1"/>
    </xf>
    <xf numFmtId="0" fontId="34" fillId="2" borderId="21" xfId="2" applyFont="1" applyFill="1" applyBorder="1" applyAlignment="1">
      <alignment horizontal="center" vertical="center" wrapText="1" shrinkToFit="1"/>
    </xf>
    <xf numFmtId="0" fontId="34" fillId="0" borderId="6" xfId="2" applyFont="1" applyBorder="1" applyAlignment="1">
      <alignment horizontal="center" vertical="center"/>
    </xf>
    <xf numFmtId="0" fontId="34" fillId="0" borderId="5" xfId="2" applyFont="1" applyBorder="1" applyAlignment="1">
      <alignment horizontal="center" vertical="center"/>
    </xf>
    <xf numFmtId="0" fontId="34" fillId="0" borderId="1" xfId="2" applyFont="1" applyBorder="1" applyAlignment="1">
      <alignment horizontal="center" vertical="center"/>
    </xf>
    <xf numFmtId="0" fontId="34" fillId="0" borderId="2" xfId="2" applyFont="1" applyBorder="1" applyAlignment="1">
      <alignment horizontal="center" vertical="center"/>
    </xf>
    <xf numFmtId="0" fontId="34" fillId="2" borderId="12" xfId="2" applyFont="1" applyFill="1" applyBorder="1" applyAlignment="1">
      <alignment horizontal="center" vertical="center"/>
    </xf>
    <xf numFmtId="0" fontId="34" fillId="2" borderId="6" xfId="2" applyFont="1" applyFill="1" applyBorder="1" applyAlignment="1">
      <alignment horizontal="center" vertical="center"/>
    </xf>
    <xf numFmtId="0" fontId="34" fillId="2" borderId="19" xfId="2" applyFont="1" applyFill="1" applyBorder="1" applyAlignment="1">
      <alignment horizontal="center" vertical="center"/>
    </xf>
    <xf numFmtId="0" fontId="34" fillId="2" borderId="31" xfId="2" applyFont="1" applyFill="1" applyBorder="1" applyAlignment="1">
      <alignment horizontal="center" vertical="center"/>
    </xf>
    <xf numFmtId="0" fontId="34" fillId="2" borderId="24" xfId="2" applyFont="1" applyFill="1" applyBorder="1" applyAlignment="1">
      <alignment horizontal="center" vertical="center"/>
    </xf>
    <xf numFmtId="0" fontId="34" fillId="2" borderId="32" xfId="2" applyFont="1" applyFill="1" applyBorder="1" applyAlignment="1">
      <alignment horizontal="center" vertical="center"/>
    </xf>
    <xf numFmtId="178" fontId="34" fillId="0" borderId="0" xfId="2" applyNumberFormat="1" applyFont="1" applyBorder="1" applyAlignment="1">
      <alignment horizontal="center" vertical="center"/>
    </xf>
    <xf numFmtId="0" fontId="34" fillId="2" borderId="26" xfId="2" applyFont="1" applyFill="1" applyBorder="1" applyAlignment="1">
      <alignment horizontal="center" vertical="center"/>
    </xf>
    <xf numFmtId="0" fontId="34" fillId="2" borderId="27" xfId="2" applyFont="1" applyFill="1" applyBorder="1" applyAlignment="1">
      <alignment horizontal="center" vertical="center"/>
    </xf>
    <xf numFmtId="0" fontId="34" fillId="2" borderId="28" xfId="2" applyFont="1" applyFill="1" applyBorder="1" applyAlignment="1">
      <alignment horizontal="center" vertical="center"/>
    </xf>
    <xf numFmtId="0" fontId="34" fillId="0" borderId="29"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30" xfId="2" applyFont="1" applyBorder="1" applyAlignment="1">
      <alignment horizontal="center" vertical="center" wrapText="1"/>
    </xf>
    <xf numFmtId="0" fontId="34" fillId="0" borderId="20"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2" xfId="2" applyFont="1" applyBorder="1" applyAlignment="1">
      <alignment horizontal="center" vertical="center" wrapText="1"/>
    </xf>
    <xf numFmtId="180" fontId="34" fillId="0" borderId="6" xfId="2" applyNumberFormat="1" applyFont="1" applyBorder="1" applyAlignment="1">
      <alignment horizontal="center" vertical="center"/>
    </xf>
    <xf numFmtId="180" fontId="34" fillId="0" borderId="1" xfId="2" applyNumberFormat="1" applyFont="1" applyBorder="1" applyAlignment="1">
      <alignment horizontal="center" vertical="center"/>
    </xf>
    <xf numFmtId="180" fontId="34" fillId="0" borderId="5" xfId="2" applyNumberFormat="1" applyFont="1" applyBorder="1" applyAlignment="1">
      <alignment horizontal="center" vertical="center"/>
    </xf>
    <xf numFmtId="180" fontId="34" fillId="0" borderId="2" xfId="2" applyNumberFormat="1" applyFont="1" applyBorder="1" applyAlignment="1">
      <alignment horizontal="center" vertical="center"/>
    </xf>
    <xf numFmtId="0" fontId="34" fillId="0" borderId="12" xfId="2" applyFont="1" applyBorder="1" applyAlignment="1">
      <alignment horizontal="center" vertical="center"/>
    </xf>
    <xf numFmtId="0" fontId="34" fillId="0" borderId="11" xfId="2" applyFont="1" applyBorder="1" applyAlignment="1">
      <alignment horizontal="center" vertical="center"/>
    </xf>
    <xf numFmtId="49" fontId="34" fillId="0" borderId="6" xfId="2" applyNumberFormat="1" applyFont="1" applyBorder="1" applyAlignment="1">
      <alignment horizontal="center" vertical="center"/>
    </xf>
    <xf numFmtId="49" fontId="34" fillId="0" borderId="5" xfId="2" applyNumberFormat="1" applyFont="1" applyBorder="1" applyAlignment="1">
      <alignment horizontal="center" vertical="center"/>
    </xf>
    <xf numFmtId="0" fontId="34" fillId="0" borderId="18" xfId="2" applyFont="1" applyBorder="1" applyAlignment="1">
      <alignment horizontal="left" vertical="center" wrapText="1"/>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20" xfId="2" applyFont="1" applyBorder="1" applyAlignment="1">
      <alignment horizontal="left" vertical="center" wrapText="1"/>
    </xf>
    <xf numFmtId="0" fontId="34" fillId="0" borderId="5" xfId="2" applyFont="1" applyBorder="1" applyAlignment="1">
      <alignment horizontal="left" vertical="center" wrapText="1"/>
    </xf>
    <xf numFmtId="0" fontId="34" fillId="0" borderId="2" xfId="2" applyFont="1" applyBorder="1" applyAlignment="1">
      <alignment horizontal="left" vertical="center" wrapText="1"/>
    </xf>
    <xf numFmtId="178" fontId="34" fillId="2" borderId="12" xfId="2" applyNumberFormat="1" applyFont="1" applyFill="1" applyBorder="1" applyAlignment="1">
      <alignment horizontal="center" vertical="center"/>
    </xf>
    <xf numFmtId="178" fontId="34" fillId="2" borderId="19" xfId="2" applyNumberFormat="1" applyFont="1" applyFill="1" applyBorder="1" applyAlignment="1">
      <alignment horizontal="center" vertical="center"/>
    </xf>
    <xf numFmtId="178" fontId="34" fillId="2" borderId="11" xfId="2" applyNumberFormat="1" applyFont="1" applyFill="1" applyBorder="1" applyAlignment="1">
      <alignment horizontal="center" vertical="center"/>
    </xf>
    <xf numFmtId="178" fontId="34" fillId="2" borderId="21" xfId="2" applyNumberFormat="1" applyFont="1" applyFill="1" applyBorder="1" applyAlignment="1">
      <alignment horizontal="center" vertical="center"/>
    </xf>
    <xf numFmtId="49" fontId="34" fillId="0" borderId="18" xfId="2" applyNumberFormat="1" applyFont="1" applyBorder="1" applyAlignment="1">
      <alignment horizontal="center" vertical="center"/>
    </xf>
    <xf numFmtId="49" fontId="34" fillId="0" borderId="20" xfId="2" applyNumberFormat="1" applyFont="1" applyBorder="1" applyAlignment="1">
      <alignment horizontal="center" vertical="center"/>
    </xf>
    <xf numFmtId="0" fontId="34" fillId="2" borderId="12"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1" xfId="2" applyFont="1" applyFill="1" applyBorder="1" applyAlignment="1">
      <alignment horizontal="center" vertical="center" wrapText="1"/>
    </xf>
    <xf numFmtId="0" fontId="34" fillId="2" borderId="13"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14"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2" xfId="2" applyFont="1" applyFill="1" applyBorder="1" applyAlignment="1">
      <alignment horizontal="center" vertical="center" wrapText="1"/>
    </xf>
    <xf numFmtId="38" fontId="34" fillId="0" borderId="12" xfId="5" applyFont="1" applyBorder="1" applyAlignment="1">
      <alignment horizontal="right" vertical="center"/>
    </xf>
    <xf numFmtId="38" fontId="34" fillId="0" borderId="6" xfId="5" applyFont="1" applyBorder="1" applyAlignment="1">
      <alignment horizontal="right" vertical="center"/>
    </xf>
    <xf numFmtId="38" fontId="34" fillId="0" borderId="11" xfId="5" applyFont="1" applyBorder="1" applyAlignment="1">
      <alignment horizontal="right" vertical="center"/>
    </xf>
    <xf numFmtId="38" fontId="34" fillId="0" borderId="5" xfId="5" applyFont="1" applyBorder="1" applyAlignment="1">
      <alignment horizontal="right" vertical="center"/>
    </xf>
    <xf numFmtId="0" fontId="34" fillId="2" borderId="13" xfId="2" applyFont="1" applyFill="1" applyBorder="1" applyAlignment="1">
      <alignment horizontal="center" vertical="center"/>
    </xf>
    <xf numFmtId="0" fontId="34" fillId="2" borderId="0" xfId="2" applyFont="1" applyFill="1" applyBorder="1" applyAlignment="1">
      <alignment horizontal="center" vertical="center"/>
    </xf>
    <xf numFmtId="0" fontId="34" fillId="2" borderId="22" xfId="2" applyFont="1" applyFill="1" applyBorder="1" applyAlignment="1">
      <alignment horizontal="center" vertical="center"/>
    </xf>
    <xf numFmtId="0" fontId="34" fillId="2" borderId="11" xfId="2" applyFont="1" applyFill="1" applyBorder="1" applyAlignment="1">
      <alignment horizontal="center" vertical="center"/>
    </xf>
    <xf numFmtId="0" fontId="34" fillId="2" borderId="5" xfId="2" applyFont="1" applyFill="1" applyBorder="1" applyAlignment="1">
      <alignment horizontal="center" vertical="center"/>
    </xf>
    <xf numFmtId="0" fontId="34" fillId="2" borderId="21" xfId="2" applyFont="1" applyFill="1" applyBorder="1" applyAlignment="1">
      <alignment horizontal="center" vertical="center"/>
    </xf>
    <xf numFmtId="0" fontId="34" fillId="0" borderId="33" xfId="2" applyFont="1" applyBorder="1" applyAlignment="1">
      <alignment horizontal="left" vertical="center" wrapText="1"/>
    </xf>
    <xf numFmtId="0" fontId="34" fillId="0" borderId="0" xfId="2" applyFont="1" applyBorder="1" applyAlignment="1">
      <alignment horizontal="left" vertical="center" wrapText="1"/>
    </xf>
    <xf numFmtId="0" fontId="34" fillId="0" borderId="14" xfId="2" applyFont="1" applyBorder="1" applyAlignment="1">
      <alignment horizontal="left" vertical="center" wrapText="1"/>
    </xf>
    <xf numFmtId="178" fontId="34" fillId="2" borderId="13" xfId="2" applyNumberFormat="1" applyFont="1" applyFill="1" applyBorder="1" applyAlignment="1">
      <alignment horizontal="center" vertical="center"/>
    </xf>
    <xf numFmtId="178" fontId="34" fillId="2" borderId="22" xfId="2" applyNumberFormat="1" applyFont="1" applyFill="1" applyBorder="1" applyAlignment="1">
      <alignment horizontal="center" vertical="center"/>
    </xf>
    <xf numFmtId="49" fontId="34" fillId="0" borderId="33" xfId="2" applyNumberFormat="1" applyFont="1" applyBorder="1" applyAlignment="1">
      <alignment horizontal="center" vertical="center"/>
    </xf>
    <xf numFmtId="49" fontId="34" fillId="0" borderId="0" xfId="2" applyNumberFormat="1" applyFont="1" applyBorder="1" applyAlignment="1">
      <alignment horizontal="center" vertical="center"/>
    </xf>
    <xf numFmtId="0" fontId="42" fillId="2" borderId="12" xfId="2" applyFont="1" applyFill="1" applyBorder="1" applyAlignment="1">
      <alignment horizontal="center" vertical="center"/>
    </xf>
    <xf numFmtId="0" fontId="42" fillId="2" borderId="6"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11" xfId="2" applyFont="1" applyFill="1" applyBorder="1" applyAlignment="1">
      <alignment horizontal="center" vertical="center"/>
    </xf>
    <xf numFmtId="0" fontId="42" fillId="2" borderId="5" xfId="2" applyFont="1" applyFill="1" applyBorder="1" applyAlignment="1">
      <alignment horizontal="center" vertical="center"/>
    </xf>
    <xf numFmtId="0" fontId="42" fillId="2" borderId="2" xfId="2" applyFont="1" applyFill="1" applyBorder="1" applyAlignment="1">
      <alignment horizontal="center" vertical="center"/>
    </xf>
    <xf numFmtId="0" fontId="34" fillId="2" borderId="1" xfId="2" applyFont="1" applyFill="1" applyBorder="1" applyAlignment="1">
      <alignment horizontal="center" vertical="center"/>
    </xf>
    <xf numFmtId="0" fontId="34" fillId="2" borderId="14" xfId="2" applyFont="1" applyFill="1" applyBorder="1" applyAlignment="1">
      <alignment horizontal="center" vertical="center"/>
    </xf>
    <xf numFmtId="0" fontId="34" fillId="2" borderId="2" xfId="2" applyFont="1" applyFill="1" applyBorder="1" applyAlignment="1">
      <alignment horizontal="center" vertical="center"/>
    </xf>
    <xf numFmtId="0" fontId="34" fillId="0" borderId="18" xfId="2" applyFont="1" applyBorder="1" applyAlignment="1">
      <alignment horizontal="center" vertical="center"/>
    </xf>
    <xf numFmtId="0" fontId="34" fillId="0" borderId="23" xfId="2" applyFont="1" applyBorder="1" applyAlignment="1">
      <alignment horizontal="center" vertical="center"/>
    </xf>
    <xf numFmtId="0" fontId="34" fillId="0" borderId="24" xfId="2" applyFont="1" applyBorder="1" applyAlignment="1">
      <alignment horizontal="center" vertical="center"/>
    </xf>
    <xf numFmtId="0" fontId="34" fillId="0" borderId="25" xfId="2" applyFont="1" applyBorder="1" applyAlignment="1">
      <alignment horizontal="center" vertical="center"/>
    </xf>
    <xf numFmtId="0" fontId="34" fillId="0" borderId="18" xfId="2" applyFont="1" applyBorder="1" applyAlignment="1">
      <alignment horizontal="left" vertical="center"/>
    </xf>
    <xf numFmtId="0" fontId="34" fillId="0" borderId="6" xfId="2" applyFont="1" applyBorder="1" applyAlignment="1">
      <alignment horizontal="left" vertical="center"/>
    </xf>
    <xf numFmtId="0" fontId="34" fillId="0" borderId="1" xfId="2" applyFont="1" applyBorder="1" applyAlignment="1">
      <alignment horizontal="left" vertical="center"/>
    </xf>
    <xf numFmtId="0" fontId="34" fillId="0" borderId="25" xfId="2" applyFont="1" applyBorder="1" applyAlignment="1">
      <alignment horizontal="left" vertical="center"/>
    </xf>
    <xf numFmtId="0" fontId="34" fillId="2" borderId="29" xfId="2" applyFont="1" applyFill="1" applyBorder="1" applyAlignment="1">
      <alignment horizontal="center" vertical="center" wrapText="1"/>
    </xf>
    <xf numFmtId="0" fontId="34" fillId="2" borderId="27" xfId="2" applyFont="1" applyFill="1" applyBorder="1" applyAlignment="1">
      <alignment horizontal="center" vertical="center" wrapText="1"/>
    </xf>
    <xf numFmtId="0" fontId="34" fillId="2" borderId="28" xfId="2" applyFont="1" applyFill="1" applyBorder="1" applyAlignment="1">
      <alignment horizontal="center" vertical="center" wrapText="1"/>
    </xf>
    <xf numFmtId="0" fontId="34" fillId="2" borderId="23" xfId="2" applyFont="1" applyFill="1" applyBorder="1" applyAlignment="1">
      <alignment horizontal="center" vertical="center" wrapText="1"/>
    </xf>
    <xf numFmtId="0" fontId="34" fillId="2" borderId="24" xfId="2" applyFont="1" applyFill="1" applyBorder="1" applyAlignment="1">
      <alignment horizontal="center" vertical="center" wrapText="1"/>
    </xf>
    <xf numFmtId="0" fontId="34" fillId="2" borderId="32" xfId="2" applyFont="1" applyFill="1" applyBorder="1" applyAlignment="1">
      <alignment horizontal="center" vertical="center" wrapText="1"/>
    </xf>
    <xf numFmtId="0" fontId="34" fillId="0" borderId="12" xfId="2" applyFont="1" applyBorder="1" applyAlignment="1">
      <alignment horizontal="left" vertical="center" wrapText="1"/>
    </xf>
    <xf numFmtId="0" fontId="34" fillId="0" borderId="13" xfId="2" applyFont="1" applyBorder="1" applyAlignment="1">
      <alignment horizontal="left" vertical="center" wrapText="1"/>
    </xf>
    <xf numFmtId="0" fontId="34" fillId="0" borderId="11" xfId="2" applyFont="1" applyBorder="1" applyAlignment="1">
      <alignment horizontal="left" vertical="center" wrapText="1"/>
    </xf>
    <xf numFmtId="180" fontId="38" fillId="0" borderId="6" xfId="2" applyNumberFormat="1" applyFont="1" applyBorder="1" applyAlignment="1">
      <alignment horizontal="center" vertical="center"/>
    </xf>
    <xf numFmtId="180" fontId="38" fillId="0" borderId="1" xfId="2" applyNumberFormat="1" applyFont="1" applyBorder="1" applyAlignment="1">
      <alignment horizontal="center" vertical="center"/>
    </xf>
    <xf numFmtId="180" fontId="38" fillId="0" borderId="5" xfId="2" applyNumberFormat="1" applyFont="1" applyBorder="1" applyAlignment="1">
      <alignment horizontal="center" vertical="center"/>
    </xf>
    <xf numFmtId="180" fontId="38" fillId="0" borderId="2" xfId="2" applyNumberFormat="1" applyFont="1" applyBorder="1" applyAlignment="1">
      <alignment horizontal="center" vertical="center"/>
    </xf>
    <xf numFmtId="178" fontId="38" fillId="0" borderId="6" xfId="2" applyNumberFormat="1" applyFont="1" applyBorder="1" applyAlignment="1">
      <alignment horizontal="center" vertical="center"/>
    </xf>
    <xf numFmtId="178" fontId="38" fillId="0" borderId="5" xfId="2" applyNumberFormat="1" applyFont="1" applyBorder="1" applyAlignment="1">
      <alignment horizontal="center" vertical="center"/>
    </xf>
    <xf numFmtId="0" fontId="34" fillId="0" borderId="23" xfId="2" applyFont="1" applyBorder="1" applyAlignment="1">
      <alignment horizontal="center" vertical="center" wrapText="1"/>
    </xf>
    <xf numFmtId="0" fontId="34" fillId="0" borderId="24" xfId="2" applyFont="1" applyBorder="1" applyAlignment="1">
      <alignment horizontal="center" vertical="center" wrapText="1"/>
    </xf>
    <xf numFmtId="0" fontId="34" fillId="0" borderId="25" xfId="2" applyFont="1" applyBorder="1" applyAlignment="1">
      <alignment horizontal="center" vertical="center" wrapText="1"/>
    </xf>
    <xf numFmtId="49" fontId="38" fillId="0" borderId="6" xfId="2" applyNumberFormat="1" applyFont="1" applyBorder="1" applyAlignment="1">
      <alignment horizontal="center" vertical="center"/>
    </xf>
    <xf numFmtId="49" fontId="38" fillId="0" borderId="5" xfId="2" applyNumberFormat="1" applyFont="1" applyBorder="1" applyAlignment="1">
      <alignment horizontal="center" vertical="center"/>
    </xf>
    <xf numFmtId="49" fontId="38" fillId="0" borderId="18" xfId="2" applyNumberFormat="1" applyFont="1" applyBorder="1" applyAlignment="1">
      <alignment horizontal="center" vertical="center"/>
    </xf>
    <xf numFmtId="49" fontId="38" fillId="0" borderId="20" xfId="2" applyNumberFormat="1" applyFont="1" applyBorder="1" applyAlignment="1">
      <alignment horizontal="center" vertical="center"/>
    </xf>
    <xf numFmtId="0" fontId="34" fillId="2" borderId="12"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 xfId="0" applyFont="1" applyFill="1" applyBorder="1" applyAlignment="1">
      <alignment horizontal="center" vertical="center" wrapText="1" shrinkToFit="1"/>
    </xf>
    <xf numFmtId="0" fontId="34" fillId="2" borderId="13" xfId="0" applyFont="1" applyFill="1" applyBorder="1" applyAlignment="1">
      <alignment horizontal="center" vertical="center" wrapText="1" shrinkToFit="1"/>
    </xf>
    <xf numFmtId="0" fontId="34" fillId="2" borderId="0"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34" fillId="2" borderId="11"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2" xfId="0" applyFont="1" applyFill="1" applyBorder="1" applyAlignment="1">
      <alignment horizontal="center" vertical="center" wrapText="1" shrinkToFit="1"/>
    </xf>
    <xf numFmtId="0" fontId="34" fillId="0" borderId="6"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Border="1" applyAlignment="1">
      <alignment horizontal="center" vertical="center"/>
    </xf>
    <xf numFmtId="0" fontId="34" fillId="0" borderId="14" xfId="0" applyFont="1" applyBorder="1" applyAlignment="1">
      <alignment horizontal="center" vertical="center"/>
    </xf>
    <xf numFmtId="0" fontId="34" fillId="0" borderId="5" xfId="0" applyFont="1" applyBorder="1" applyAlignment="1">
      <alignment horizontal="center" vertical="center"/>
    </xf>
    <xf numFmtId="0" fontId="34" fillId="0" borderId="2" xfId="0" applyFont="1" applyBorder="1" applyAlignment="1">
      <alignment horizontal="center" vertical="center"/>
    </xf>
    <xf numFmtId="0" fontId="34" fillId="2" borderId="20" xfId="2" applyFont="1" applyFill="1" applyBorder="1" applyAlignment="1">
      <alignment horizontal="center" vertical="center" wrapText="1"/>
    </xf>
    <xf numFmtId="0" fontId="34" fillId="2" borderId="21" xfId="2" applyFont="1" applyFill="1" applyBorder="1" applyAlignment="1">
      <alignment horizontal="center" vertical="center" wrapText="1"/>
    </xf>
    <xf numFmtId="0" fontId="42" fillId="0" borderId="18" xfId="2" applyFont="1" applyBorder="1" applyAlignment="1">
      <alignment horizontal="center" vertical="center" wrapText="1" shrinkToFit="1"/>
    </xf>
    <xf numFmtId="0" fontId="6" fillId="0" borderId="0" xfId="2" applyFont="1" applyAlignment="1">
      <alignment vertical="center"/>
    </xf>
    <xf numFmtId="0" fontId="0" fillId="0" borderId="0" xfId="0" applyAlignment="1">
      <alignment vertical="center"/>
    </xf>
    <xf numFmtId="38" fontId="34" fillId="0" borderId="3" xfId="1" applyFont="1" applyBorder="1" applyAlignment="1">
      <alignment horizontal="right" vertical="center"/>
    </xf>
    <xf numFmtId="38" fontId="34" fillId="0" borderId="4" xfId="1" applyFont="1" applyBorder="1" applyAlignment="1">
      <alignment horizontal="right" vertical="center"/>
    </xf>
    <xf numFmtId="182" fontId="34" fillId="0" borderId="4" xfId="0" applyNumberFormat="1" applyFont="1" applyBorder="1" applyAlignment="1">
      <alignment horizontal="left" vertical="center"/>
    </xf>
    <xf numFmtId="182" fontId="34" fillId="0" borderId="8" xfId="0" applyNumberFormat="1" applyFont="1" applyBorder="1" applyAlignment="1">
      <alignment horizontal="left" vertical="center"/>
    </xf>
    <xf numFmtId="0" fontId="34" fillId="0" borderId="7" xfId="0" applyFont="1" applyBorder="1" applyAlignment="1">
      <alignment horizontal="center" vertical="center"/>
    </xf>
    <xf numFmtId="178" fontId="34" fillId="2" borderId="7" xfId="0" applyNumberFormat="1" applyFont="1" applyFill="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8" xfId="0" applyFont="1" applyBorder="1" applyAlignment="1">
      <alignment horizontal="center" vertical="center"/>
    </xf>
    <xf numFmtId="178" fontId="34" fillId="0" borderId="3" xfId="0" applyNumberFormat="1" applyFont="1" applyBorder="1" applyAlignment="1">
      <alignment horizontal="center" vertical="center" wrapText="1"/>
    </xf>
    <xf numFmtId="178" fontId="34" fillId="0" borderId="4" xfId="0" applyNumberFormat="1" applyFont="1" applyBorder="1" applyAlignment="1">
      <alignment horizontal="center" vertical="center" wrapText="1"/>
    </xf>
    <xf numFmtId="178" fontId="34" fillId="0" borderId="8" xfId="0" applyNumberFormat="1" applyFont="1" applyBorder="1" applyAlignment="1">
      <alignment horizontal="center" vertical="center" wrapText="1"/>
    </xf>
    <xf numFmtId="0" fontId="34" fillId="2" borderId="12"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2" xfId="0" applyFont="1" applyFill="1" applyBorder="1" applyAlignment="1">
      <alignment horizontal="center" vertical="center"/>
    </xf>
    <xf numFmtId="178" fontId="34" fillId="2" borderId="3" xfId="0" applyNumberFormat="1" applyFont="1" applyFill="1" applyBorder="1" applyAlignment="1">
      <alignment horizontal="center" vertical="center"/>
    </xf>
    <xf numFmtId="178" fontId="34" fillId="2" borderId="4" xfId="0" applyNumberFormat="1" applyFont="1" applyFill="1" applyBorder="1" applyAlignment="1">
      <alignment horizontal="center" vertical="center"/>
    </xf>
    <xf numFmtId="178" fontId="34" fillId="2" borderId="8" xfId="0" applyNumberFormat="1" applyFont="1" applyFill="1" applyBorder="1" applyAlignment="1">
      <alignment horizontal="center" vertical="center"/>
    </xf>
    <xf numFmtId="0" fontId="34" fillId="0" borderId="36" xfId="0" applyFont="1" applyBorder="1" applyAlignment="1">
      <alignment horizontal="center" vertical="center"/>
    </xf>
    <xf numFmtId="0" fontId="34" fillId="2" borderId="7" xfId="0" applyFont="1" applyFill="1" applyBorder="1" applyAlignment="1">
      <alignment horizontal="center" vertical="center" wrapText="1" shrinkToFit="1"/>
    </xf>
    <xf numFmtId="0" fontId="34" fillId="2" borderId="7" xfId="0" applyFont="1" applyFill="1" applyBorder="1" applyAlignment="1">
      <alignment horizontal="center" vertical="center" shrinkToFit="1"/>
    </xf>
    <xf numFmtId="0" fontId="34" fillId="0" borderId="3" xfId="6" applyFont="1" applyFill="1" applyBorder="1" applyAlignment="1" applyProtection="1">
      <alignment horizontal="left" vertical="center" wrapText="1"/>
    </xf>
    <xf numFmtId="0" fontId="36" fillId="0" borderId="4" xfId="6" applyFont="1" applyFill="1" applyBorder="1" applyAlignment="1" applyProtection="1">
      <alignment horizontal="left" vertical="center"/>
    </xf>
    <xf numFmtId="0" fontId="36" fillId="0" borderId="8" xfId="6" applyFont="1" applyFill="1" applyBorder="1" applyAlignment="1" applyProtection="1">
      <alignment horizontal="left" vertical="center"/>
    </xf>
    <xf numFmtId="0" fontId="34" fillId="2" borderId="3"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8" xfId="0" applyFont="1" applyFill="1" applyBorder="1" applyAlignment="1">
      <alignment horizontal="center" vertical="center"/>
    </xf>
    <xf numFmtId="0" fontId="34" fillId="0" borderId="3" xfId="0" applyFont="1" applyBorder="1" applyAlignment="1">
      <alignment horizontal="left" vertical="center"/>
    </xf>
    <xf numFmtId="0" fontId="34" fillId="0" borderId="4" xfId="0" applyFont="1" applyBorder="1" applyAlignment="1">
      <alignment horizontal="left" vertical="center"/>
    </xf>
    <xf numFmtId="0" fontId="34" fillId="0" borderId="8" xfId="0" applyFont="1" applyBorder="1" applyAlignment="1">
      <alignment horizontal="left" vertical="center"/>
    </xf>
    <xf numFmtId="178" fontId="34" fillId="0" borderId="3" xfId="0" applyNumberFormat="1" applyFont="1" applyBorder="1" applyAlignment="1">
      <alignment horizontal="center" vertical="center"/>
    </xf>
    <xf numFmtId="178" fontId="34" fillId="0" borderId="4" xfId="0" applyNumberFormat="1" applyFont="1" applyBorder="1" applyAlignment="1">
      <alignment horizontal="center" vertical="center"/>
    </xf>
    <xf numFmtId="178" fontId="34" fillId="0" borderId="8" xfId="0" applyNumberFormat="1" applyFont="1" applyBorder="1" applyAlignment="1">
      <alignment horizontal="center" vertical="center"/>
    </xf>
    <xf numFmtId="0" fontId="34" fillId="0" borderId="12" xfId="2" applyFont="1" applyBorder="1" applyAlignment="1">
      <alignment horizontal="left" vertical="center" wrapText="1" shrinkToFit="1"/>
    </xf>
    <xf numFmtId="0" fontId="34" fillId="0" borderId="6" xfId="2" applyFont="1" applyBorder="1" applyAlignment="1">
      <alignment horizontal="left" vertical="center" shrinkToFit="1"/>
    </xf>
    <xf numFmtId="0" fontId="34" fillId="0" borderId="1" xfId="2" applyFont="1" applyBorder="1" applyAlignment="1">
      <alignment horizontal="left" vertical="center" shrinkToFit="1"/>
    </xf>
    <xf numFmtId="0" fontId="34" fillId="0" borderId="13" xfId="2" applyFont="1" applyBorder="1" applyAlignment="1">
      <alignment horizontal="left" vertical="center" shrinkToFit="1"/>
    </xf>
    <xf numFmtId="0" fontId="34" fillId="0" borderId="0" xfId="2" applyFont="1" applyBorder="1" applyAlignment="1">
      <alignment horizontal="left" vertical="center" shrinkToFit="1"/>
    </xf>
    <xf numFmtId="0" fontId="34" fillId="0" borderId="14" xfId="2" applyFont="1" applyBorder="1" applyAlignment="1">
      <alignment horizontal="left" vertical="center" shrinkToFit="1"/>
    </xf>
    <xf numFmtId="0" fontId="34" fillId="0" borderId="11" xfId="2" applyFont="1" applyBorder="1" applyAlignment="1">
      <alignment horizontal="left" vertical="center" shrinkToFit="1"/>
    </xf>
    <xf numFmtId="0" fontId="34" fillId="0" borderId="5" xfId="2" applyFont="1" applyBorder="1" applyAlignment="1">
      <alignment horizontal="left" vertical="center" shrinkToFit="1"/>
    </xf>
    <xf numFmtId="0" fontId="34" fillId="0" borderId="2" xfId="2" applyFont="1" applyBorder="1" applyAlignment="1">
      <alignment horizontal="left" vertical="center" shrinkToFit="1"/>
    </xf>
    <xf numFmtId="0" fontId="34" fillId="2" borderId="0" xfId="2" applyFont="1" applyFill="1" applyAlignment="1">
      <alignment horizontal="center" vertical="center"/>
    </xf>
    <xf numFmtId="0" fontId="34" fillId="2" borderId="6" xfId="2" applyFont="1" applyFill="1" applyBorder="1">
      <alignment vertical="center"/>
    </xf>
    <xf numFmtId="0" fontId="34" fillId="2" borderId="1" xfId="2" applyFont="1" applyFill="1" applyBorder="1">
      <alignment vertical="center"/>
    </xf>
    <xf numFmtId="0" fontId="34" fillId="2" borderId="11" xfId="2" applyFont="1" applyFill="1" applyBorder="1">
      <alignment vertical="center"/>
    </xf>
    <xf numFmtId="0" fontId="34" fillId="2" borderId="5" xfId="2" applyFont="1" applyFill="1" applyBorder="1">
      <alignment vertical="center"/>
    </xf>
    <xf numFmtId="0" fontId="34" fillId="2" borderId="2" xfId="2" applyFont="1" applyFill="1" applyBorder="1">
      <alignment vertical="center"/>
    </xf>
    <xf numFmtId="0" fontId="17" fillId="0" borderId="0" xfId="2" applyFont="1" applyAlignment="1">
      <alignment horizontal="left" vertical="center"/>
    </xf>
    <xf numFmtId="49" fontId="35" fillId="0" borderId="6" xfId="2" applyNumberFormat="1" applyFont="1" applyBorder="1" applyAlignment="1">
      <alignment horizontal="center" vertical="center"/>
    </xf>
    <xf numFmtId="49" fontId="35" fillId="0" borderId="5" xfId="2" applyNumberFormat="1" applyFont="1" applyBorder="1" applyAlignment="1">
      <alignment horizontal="center" vertical="center"/>
    </xf>
    <xf numFmtId="178" fontId="35" fillId="0" borderId="6" xfId="2" applyNumberFormat="1" applyFont="1" applyBorder="1" applyAlignment="1">
      <alignment horizontal="center" vertical="center"/>
    </xf>
    <xf numFmtId="178" fontId="35" fillId="0" borderId="5" xfId="2" applyNumberFormat="1" applyFont="1" applyBorder="1" applyAlignment="1">
      <alignment horizontal="center" vertical="center"/>
    </xf>
    <xf numFmtId="180" fontId="35" fillId="0" borderId="6" xfId="2" applyNumberFormat="1" applyFont="1" applyBorder="1" applyAlignment="1">
      <alignment horizontal="center" vertical="center"/>
    </xf>
    <xf numFmtId="180" fontId="35" fillId="0" borderId="5" xfId="2" applyNumberFormat="1" applyFont="1" applyBorder="1" applyAlignment="1">
      <alignment horizontal="center" vertical="center"/>
    </xf>
    <xf numFmtId="180" fontId="35" fillId="0" borderId="1" xfId="2" applyNumberFormat="1" applyFont="1" applyBorder="1" applyAlignment="1">
      <alignment horizontal="center" vertical="center"/>
    </xf>
    <xf numFmtId="180" fontId="35" fillId="0" borderId="2" xfId="2" applyNumberFormat="1" applyFont="1" applyBorder="1" applyAlignment="1">
      <alignment horizontal="center" vertical="center"/>
    </xf>
    <xf numFmtId="0" fontId="34" fillId="0" borderId="18"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29" xfId="2" applyFont="1" applyBorder="1" applyAlignment="1">
      <alignment horizontal="center" vertical="center"/>
    </xf>
    <xf numFmtId="0" fontId="34" fillId="0" borderId="27" xfId="2" applyFont="1" applyBorder="1" applyAlignment="1">
      <alignment horizontal="center" vertical="center"/>
    </xf>
    <xf numFmtId="0" fontId="34" fillId="0" borderId="28" xfId="2" applyFont="1" applyBorder="1" applyAlignment="1">
      <alignment horizontal="center" vertical="center"/>
    </xf>
    <xf numFmtId="0" fontId="34" fillId="0" borderId="20" xfId="2" applyFont="1" applyBorder="1" applyAlignment="1">
      <alignment horizontal="center" vertical="center"/>
    </xf>
    <xf numFmtId="0" fontId="34" fillId="0" borderId="21" xfId="2" applyFont="1" applyBorder="1" applyAlignment="1">
      <alignment horizontal="center" vertical="center"/>
    </xf>
    <xf numFmtId="178" fontId="55" fillId="0" borderId="6" xfId="2" applyNumberFormat="1" applyFont="1" applyBorder="1" applyAlignment="1">
      <alignment horizontal="center" vertical="center"/>
    </xf>
    <xf numFmtId="178" fontId="55" fillId="0" borderId="5" xfId="2" applyNumberFormat="1" applyFont="1" applyBorder="1" applyAlignment="1">
      <alignment horizontal="center" vertical="center"/>
    </xf>
    <xf numFmtId="49" fontId="55" fillId="0" borderId="6" xfId="2" applyNumberFormat="1" applyFont="1" applyBorder="1" applyAlignment="1">
      <alignment horizontal="center" vertical="center"/>
    </xf>
    <xf numFmtId="49" fontId="55" fillId="0" borderId="5" xfId="2" applyNumberFormat="1" applyFont="1" applyBorder="1" applyAlignment="1">
      <alignment horizontal="center" vertical="center"/>
    </xf>
    <xf numFmtId="180" fontId="55" fillId="0" borderId="6" xfId="2" applyNumberFormat="1" applyFont="1" applyBorder="1" applyAlignment="1">
      <alignment horizontal="center" vertical="center"/>
    </xf>
    <xf numFmtId="180" fontId="55" fillId="0" borderId="1" xfId="2" applyNumberFormat="1" applyFont="1" applyBorder="1" applyAlignment="1">
      <alignment horizontal="center" vertical="center"/>
    </xf>
    <xf numFmtId="180" fontId="55" fillId="0" borderId="5" xfId="2" applyNumberFormat="1" applyFont="1" applyBorder="1" applyAlignment="1">
      <alignment horizontal="center" vertical="center"/>
    </xf>
    <xf numFmtId="180" fontId="55" fillId="0" borderId="2" xfId="2" applyNumberFormat="1" applyFont="1" applyBorder="1" applyAlignment="1">
      <alignment horizontal="center" vertical="center"/>
    </xf>
    <xf numFmtId="0" fontId="42" fillId="2" borderId="19" xfId="2" applyFont="1" applyFill="1" applyBorder="1" applyAlignment="1">
      <alignment horizontal="center" vertical="center"/>
    </xf>
    <xf numFmtId="0" fontId="42" fillId="2" borderId="31" xfId="2" applyFont="1" applyFill="1" applyBorder="1" applyAlignment="1">
      <alignment horizontal="center" vertical="center"/>
    </xf>
    <xf numFmtId="0" fontId="42" fillId="2" borderId="24" xfId="2" applyFont="1" applyFill="1" applyBorder="1" applyAlignment="1">
      <alignment horizontal="center" vertical="center"/>
    </xf>
    <xf numFmtId="0" fontId="42" fillId="2" borderId="32" xfId="2" applyFont="1" applyFill="1" applyBorder="1" applyAlignment="1">
      <alignment horizontal="center" vertical="center"/>
    </xf>
    <xf numFmtId="0" fontId="42" fillId="0" borderId="18" xfId="2" applyFont="1" applyBorder="1" applyAlignment="1">
      <alignment horizontal="left" vertical="center"/>
    </xf>
    <xf numFmtId="0" fontId="42" fillId="0" borderId="6" xfId="2" applyFont="1" applyBorder="1" applyAlignment="1">
      <alignment horizontal="left" vertical="center"/>
    </xf>
    <xf numFmtId="0" fontId="42" fillId="0" borderId="1" xfId="2" applyFont="1" applyBorder="1" applyAlignment="1">
      <alignment horizontal="left" vertical="center"/>
    </xf>
    <xf numFmtId="0" fontId="42" fillId="0" borderId="23" xfId="2" applyFont="1" applyBorder="1" applyAlignment="1">
      <alignment horizontal="left" vertical="center"/>
    </xf>
    <xf numFmtId="0" fontId="42" fillId="0" borderId="24" xfId="2" applyFont="1" applyBorder="1" applyAlignment="1">
      <alignment horizontal="left" vertical="center"/>
    </xf>
    <xf numFmtId="0" fontId="42" fillId="0" borderId="25" xfId="2" applyFont="1" applyBorder="1" applyAlignment="1">
      <alignment horizontal="left" vertical="center"/>
    </xf>
    <xf numFmtId="0" fontId="42" fillId="2" borderId="12" xfId="2" applyFont="1" applyFill="1" applyBorder="1" applyAlignment="1">
      <alignment horizontal="center" vertical="center" wrapText="1"/>
    </xf>
    <xf numFmtId="0" fontId="42" fillId="2" borderId="6" xfId="2" applyFont="1" applyFill="1" applyBorder="1" applyAlignment="1">
      <alignment horizontal="center" vertical="center" wrapText="1"/>
    </xf>
    <xf numFmtId="0" fontId="42" fillId="2" borderId="1" xfId="2" applyFont="1" applyFill="1" applyBorder="1" applyAlignment="1">
      <alignment horizontal="center" vertical="center" wrapText="1"/>
    </xf>
    <xf numFmtId="0" fontId="42" fillId="2" borderId="11" xfId="2" applyFont="1" applyFill="1" applyBorder="1" applyAlignment="1">
      <alignment horizontal="center" vertical="center" wrapText="1"/>
    </xf>
    <xf numFmtId="0" fontId="42" fillId="2" borderId="5"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42" fillId="2" borderId="12" xfId="2" applyFont="1" applyFill="1" applyBorder="1" applyAlignment="1">
      <alignment horizontal="center" vertical="center" wrapText="1" shrinkToFit="1"/>
    </xf>
    <xf numFmtId="0" fontId="42" fillId="2" borderId="6" xfId="2" applyFont="1" applyFill="1" applyBorder="1" applyAlignment="1">
      <alignment horizontal="center" vertical="center" wrapText="1" shrinkToFit="1"/>
    </xf>
    <xf numFmtId="0" fontId="42" fillId="2" borderId="19" xfId="2" applyFont="1" applyFill="1" applyBorder="1" applyAlignment="1">
      <alignment horizontal="center" vertical="center" wrapText="1" shrinkToFit="1"/>
    </xf>
    <xf numFmtId="0" fontId="42" fillId="2" borderId="11" xfId="2" applyFont="1" applyFill="1" applyBorder="1" applyAlignment="1">
      <alignment horizontal="center" vertical="center" wrapText="1" shrinkToFit="1"/>
    </xf>
    <xf numFmtId="0" fontId="42" fillId="2" borderId="5" xfId="2" applyFont="1" applyFill="1" applyBorder="1" applyAlignment="1">
      <alignment horizontal="center" vertical="center" wrapText="1" shrinkToFit="1"/>
    </xf>
    <xf numFmtId="0" fontId="42" fillId="2" borderId="21" xfId="2" applyFont="1" applyFill="1" applyBorder="1" applyAlignment="1">
      <alignment horizontal="center" vertical="center" wrapText="1" shrinkToFit="1"/>
    </xf>
    <xf numFmtId="0" fontId="42" fillId="0" borderId="6" xfId="2" applyFont="1" applyBorder="1" applyAlignment="1">
      <alignment horizontal="center" vertical="center" wrapText="1" shrinkToFit="1"/>
    </xf>
    <xf numFmtId="0" fontId="42" fillId="0" borderId="20" xfId="2" applyFont="1" applyBorder="1" applyAlignment="1">
      <alignment horizontal="center" vertical="center" wrapText="1" shrinkToFit="1"/>
    </xf>
    <xf numFmtId="0" fontId="42" fillId="0" borderId="5" xfId="2" applyFont="1" applyBorder="1" applyAlignment="1">
      <alignment horizontal="center" vertical="center" wrapText="1" shrinkToFit="1"/>
    </xf>
    <xf numFmtId="0" fontId="42" fillId="0" borderId="1" xfId="2" applyFont="1" applyBorder="1" applyAlignment="1">
      <alignment horizontal="center" vertical="center" wrapText="1" shrinkToFit="1"/>
    </xf>
    <xf numFmtId="0" fontId="42" fillId="0" borderId="2" xfId="2" applyFont="1" applyBorder="1" applyAlignment="1">
      <alignment horizontal="center" vertical="center" wrapText="1" shrinkToFit="1"/>
    </xf>
    <xf numFmtId="0" fontId="42" fillId="2" borderId="13" xfId="2" applyFont="1" applyFill="1" applyBorder="1" applyAlignment="1">
      <alignment horizontal="center" vertical="center"/>
    </xf>
    <xf numFmtId="0" fontId="42" fillId="2" borderId="0" xfId="2" applyFont="1" applyFill="1" applyBorder="1" applyAlignment="1">
      <alignment horizontal="center" vertical="center"/>
    </xf>
    <xf numFmtId="0" fontId="42" fillId="2" borderId="14" xfId="2" applyFont="1" applyFill="1" applyBorder="1" applyAlignment="1">
      <alignment horizontal="center" vertical="center"/>
    </xf>
    <xf numFmtId="0" fontId="42" fillId="2" borderId="21" xfId="2" applyFont="1" applyFill="1" applyBorder="1" applyAlignment="1">
      <alignment horizontal="center" vertical="center"/>
    </xf>
    <xf numFmtId="0" fontId="42" fillId="0" borderId="18" xfId="2" applyFont="1" applyBorder="1" applyAlignment="1">
      <alignment horizontal="left" vertical="center" wrapText="1"/>
    </xf>
    <xf numFmtId="0" fontId="42" fillId="0" borderId="6" xfId="2" applyFont="1" applyBorder="1" applyAlignment="1">
      <alignment horizontal="left" vertical="center" wrapText="1"/>
    </xf>
    <xf numFmtId="0" fontId="42" fillId="0" borderId="1" xfId="2" applyFont="1" applyBorder="1" applyAlignment="1">
      <alignment horizontal="left" vertical="center" wrapText="1"/>
    </xf>
    <xf numFmtId="0" fontId="42" fillId="0" borderId="20" xfId="2" applyFont="1" applyBorder="1" applyAlignment="1">
      <alignment horizontal="left" vertical="center" wrapText="1"/>
    </xf>
    <xf numFmtId="0" fontId="42" fillId="0" borderId="5" xfId="2" applyFont="1" applyBorder="1" applyAlignment="1">
      <alignment horizontal="left" vertical="center" wrapText="1"/>
    </xf>
    <xf numFmtId="0" fontId="42" fillId="0" borderId="2" xfId="2" applyFont="1" applyBorder="1" applyAlignment="1">
      <alignment horizontal="left" vertical="center" wrapText="1"/>
    </xf>
    <xf numFmtId="178" fontId="42" fillId="2" borderId="12" xfId="2" applyNumberFormat="1" applyFont="1" applyFill="1" applyBorder="1" applyAlignment="1">
      <alignment horizontal="center" vertical="center"/>
    </xf>
    <xf numFmtId="178" fontId="42" fillId="2" borderId="19" xfId="2" applyNumberFormat="1" applyFont="1" applyFill="1" applyBorder="1" applyAlignment="1">
      <alignment horizontal="center" vertical="center"/>
    </xf>
    <xf numFmtId="178" fontId="42" fillId="2" borderId="11" xfId="2" applyNumberFormat="1" applyFont="1" applyFill="1" applyBorder="1" applyAlignment="1">
      <alignment horizontal="center" vertical="center"/>
    </xf>
    <xf numFmtId="178" fontId="42" fillId="2" borderId="21" xfId="2" applyNumberFormat="1" applyFont="1" applyFill="1" applyBorder="1" applyAlignment="1">
      <alignment horizontal="center" vertical="center"/>
    </xf>
    <xf numFmtId="49" fontId="55" fillId="0" borderId="18" xfId="2" applyNumberFormat="1" applyFont="1" applyBorder="1" applyAlignment="1">
      <alignment horizontal="center" vertical="center"/>
    </xf>
    <xf numFmtId="49" fontId="55" fillId="0" borderId="20" xfId="2" applyNumberFormat="1" applyFont="1" applyBorder="1" applyAlignment="1">
      <alignment horizontal="center" vertical="center"/>
    </xf>
    <xf numFmtId="0" fontId="42" fillId="0" borderId="6" xfId="2" applyFont="1" applyBorder="1" applyAlignment="1">
      <alignment horizontal="center" vertical="center"/>
    </xf>
    <xf numFmtId="0" fontId="42" fillId="0" borderId="5" xfId="2" applyFont="1" applyBorder="1" applyAlignment="1">
      <alignment horizontal="center" vertical="center"/>
    </xf>
    <xf numFmtId="0" fontId="42" fillId="0" borderId="1" xfId="2" applyFont="1" applyBorder="1" applyAlignment="1">
      <alignment horizontal="center" vertical="center"/>
    </xf>
    <xf numFmtId="0" fontId="42" fillId="0" borderId="2" xfId="2" applyFont="1" applyBorder="1" applyAlignment="1">
      <alignment horizontal="center" vertical="center"/>
    </xf>
    <xf numFmtId="38" fontId="42" fillId="0" borderId="12" xfId="5" applyFont="1" applyBorder="1" applyAlignment="1">
      <alignment horizontal="right" vertical="center"/>
    </xf>
    <xf numFmtId="38" fontId="42" fillId="0" borderId="6" xfId="5" applyFont="1" applyBorder="1" applyAlignment="1">
      <alignment horizontal="right" vertical="center"/>
    </xf>
    <xf numFmtId="38" fontId="42" fillId="0" borderId="11" xfId="5" applyFont="1" applyBorder="1" applyAlignment="1">
      <alignment horizontal="right" vertical="center"/>
    </xf>
    <xf numFmtId="38" fontId="42" fillId="0" borderId="5" xfId="5" applyFont="1" applyBorder="1" applyAlignment="1">
      <alignment horizontal="right" vertical="center"/>
    </xf>
    <xf numFmtId="0" fontId="42" fillId="2" borderId="26" xfId="2" applyFont="1" applyFill="1" applyBorder="1" applyAlignment="1">
      <alignment horizontal="center" vertical="center"/>
    </xf>
    <xf numFmtId="0" fontId="42" fillId="2" borderId="27" xfId="2" applyFont="1" applyFill="1" applyBorder="1" applyAlignment="1">
      <alignment horizontal="center" vertical="center"/>
    </xf>
    <xf numFmtId="0" fontId="42" fillId="2" borderId="28" xfId="2" applyFont="1" applyFill="1" applyBorder="1" applyAlignment="1">
      <alignment horizontal="center" vertical="center"/>
    </xf>
    <xf numFmtId="0" fontId="42" fillId="0" borderId="29" xfId="2" applyFont="1" applyBorder="1" applyAlignment="1">
      <alignment horizontal="left" vertical="center"/>
    </xf>
    <xf numFmtId="0" fontId="42" fillId="0" borderId="27" xfId="2" applyFont="1" applyBorder="1" applyAlignment="1">
      <alignment horizontal="left" vertical="center"/>
    </xf>
    <xf numFmtId="0" fontId="42" fillId="0" borderId="28" xfId="2" applyFont="1" applyBorder="1" applyAlignment="1">
      <alignment horizontal="left" vertical="center"/>
    </xf>
    <xf numFmtId="0" fontId="42" fillId="0" borderId="32" xfId="2" applyFont="1" applyBorder="1" applyAlignment="1">
      <alignment horizontal="left" vertical="center"/>
    </xf>
    <xf numFmtId="0" fontId="42" fillId="2" borderId="29" xfId="2" applyFont="1" applyFill="1" applyBorder="1" applyAlignment="1">
      <alignment horizontal="center" vertical="center" wrapText="1"/>
    </xf>
    <xf numFmtId="0" fontId="42" fillId="2" borderId="27" xfId="2" applyFont="1" applyFill="1" applyBorder="1" applyAlignment="1">
      <alignment horizontal="center" vertical="center" wrapText="1"/>
    </xf>
    <xf numFmtId="0" fontId="42" fillId="2" borderId="28" xfId="2" applyFont="1" applyFill="1" applyBorder="1" applyAlignment="1">
      <alignment horizontal="center" vertical="center" wrapText="1"/>
    </xf>
    <xf numFmtId="0" fontId="42" fillId="2" borderId="23" xfId="2" applyFont="1" applyFill="1" applyBorder="1" applyAlignment="1">
      <alignment horizontal="center" vertical="center" wrapText="1"/>
    </xf>
    <xf numFmtId="0" fontId="42" fillId="2" borderId="24" xfId="2" applyFont="1" applyFill="1" applyBorder="1" applyAlignment="1">
      <alignment horizontal="center" vertical="center" wrapText="1"/>
    </xf>
    <xf numFmtId="0" fontId="42" fillId="2" borderId="32" xfId="2" applyFont="1" applyFill="1" applyBorder="1" applyAlignment="1">
      <alignment horizontal="center" vertical="center" wrapText="1"/>
    </xf>
    <xf numFmtId="0" fontId="42" fillId="0" borderId="29" xfId="2" applyFont="1" applyBorder="1" applyAlignment="1">
      <alignment horizontal="center" vertical="center" wrapText="1"/>
    </xf>
    <xf numFmtId="0" fontId="42" fillId="0" borderId="27" xfId="2" applyFont="1" applyBorder="1" applyAlignment="1">
      <alignment horizontal="center" vertical="center" wrapText="1"/>
    </xf>
    <xf numFmtId="0" fontId="42" fillId="0" borderId="30" xfId="2" applyFont="1" applyBorder="1" applyAlignment="1">
      <alignment horizontal="center" vertical="center" wrapText="1"/>
    </xf>
    <xf numFmtId="0" fontId="42" fillId="0" borderId="23" xfId="2" applyFont="1" applyBorder="1" applyAlignment="1">
      <alignment horizontal="center" vertical="center" wrapText="1"/>
    </xf>
    <xf numFmtId="0" fontId="42" fillId="0" borderId="24" xfId="2" applyFont="1" applyBorder="1" applyAlignment="1">
      <alignment horizontal="center" vertical="center" wrapText="1"/>
    </xf>
    <xf numFmtId="0" fontId="42" fillId="0" borderId="25" xfId="2" applyFont="1" applyBorder="1" applyAlignment="1">
      <alignment horizontal="center" vertical="center" wrapText="1"/>
    </xf>
    <xf numFmtId="0" fontId="42" fillId="0" borderId="12" xfId="2" applyFont="1" applyBorder="1" applyAlignment="1">
      <alignment horizontal="center" vertical="center"/>
    </xf>
    <xf numFmtId="0" fontId="42" fillId="0" borderId="11" xfId="2" applyFont="1" applyBorder="1" applyAlignment="1">
      <alignment horizontal="center" vertical="center"/>
    </xf>
    <xf numFmtId="0" fontId="42" fillId="2" borderId="22" xfId="2" applyFont="1" applyFill="1" applyBorder="1" applyAlignment="1">
      <alignment horizontal="center" vertical="center"/>
    </xf>
    <xf numFmtId="0" fontId="42" fillId="0" borderId="33" xfId="2" applyFont="1" applyBorder="1" applyAlignment="1">
      <alignment horizontal="left" vertical="center" wrapText="1"/>
    </xf>
    <xf numFmtId="0" fontId="42" fillId="0" borderId="0" xfId="2" applyFont="1" applyBorder="1" applyAlignment="1">
      <alignment horizontal="left" vertical="center" wrapText="1"/>
    </xf>
    <xf numFmtId="0" fontId="42" fillId="0" borderId="14" xfId="2" applyFont="1" applyBorder="1" applyAlignment="1">
      <alignment horizontal="left" vertical="center" wrapText="1"/>
    </xf>
    <xf numFmtId="178" fontId="42" fillId="2" borderId="13" xfId="2" applyNumberFormat="1" applyFont="1" applyFill="1" applyBorder="1" applyAlignment="1">
      <alignment horizontal="center" vertical="center"/>
    </xf>
    <xf numFmtId="178" fontId="42" fillId="2" borderId="22" xfId="2" applyNumberFormat="1" applyFont="1" applyFill="1" applyBorder="1" applyAlignment="1">
      <alignment horizontal="center" vertical="center"/>
    </xf>
    <xf numFmtId="49" fontId="42" fillId="0" borderId="33" xfId="2" applyNumberFormat="1" applyFont="1" applyBorder="1" applyAlignment="1">
      <alignment horizontal="center" vertical="center"/>
    </xf>
    <xf numFmtId="49" fontId="42" fillId="0" borderId="0" xfId="2" applyNumberFormat="1" applyFont="1" applyBorder="1" applyAlignment="1">
      <alignment horizontal="center" vertical="center"/>
    </xf>
    <xf numFmtId="49" fontId="42" fillId="0" borderId="20" xfId="2" applyNumberFormat="1" applyFont="1" applyBorder="1" applyAlignment="1">
      <alignment horizontal="center" vertical="center"/>
    </xf>
    <xf numFmtId="49" fontId="42" fillId="0" borderId="5" xfId="2" applyNumberFormat="1" applyFont="1" applyBorder="1" applyAlignment="1">
      <alignment horizontal="center" vertical="center"/>
    </xf>
    <xf numFmtId="178" fontId="42" fillId="0" borderId="0" xfId="2" applyNumberFormat="1" applyFont="1" applyBorder="1" applyAlignment="1">
      <alignment horizontal="center" vertical="center"/>
    </xf>
    <xf numFmtId="178" fontId="42" fillId="0" borderId="5" xfId="2" applyNumberFormat="1" applyFont="1" applyBorder="1" applyAlignment="1">
      <alignment horizontal="center" vertical="center"/>
    </xf>
    <xf numFmtId="0" fontId="42" fillId="2" borderId="13" xfId="2" applyFont="1" applyFill="1" applyBorder="1" applyAlignment="1">
      <alignment horizontal="center" vertical="center" wrapText="1"/>
    </xf>
    <xf numFmtId="0" fontId="42" fillId="2" borderId="0" xfId="2" applyFont="1" applyFill="1" applyBorder="1" applyAlignment="1">
      <alignment horizontal="center" vertical="center" wrapText="1"/>
    </xf>
    <xf numFmtId="0" fontId="42" fillId="2" borderId="14" xfId="2" applyFont="1" applyFill="1" applyBorder="1" applyAlignment="1">
      <alignment horizontal="center" vertical="center" wrapText="1"/>
    </xf>
    <xf numFmtId="0" fontId="42" fillId="0" borderId="12" xfId="2" applyFont="1" applyBorder="1" applyAlignment="1">
      <alignment horizontal="left" vertical="center" wrapText="1"/>
    </xf>
    <xf numFmtId="0" fontId="42" fillId="0" borderId="13" xfId="2" applyFont="1" applyBorder="1" applyAlignment="1">
      <alignment horizontal="left" vertical="center" wrapText="1"/>
    </xf>
    <xf numFmtId="0" fontId="42" fillId="0" borderId="11" xfId="2" applyFont="1" applyBorder="1" applyAlignment="1">
      <alignment horizontal="left" vertical="center" wrapText="1"/>
    </xf>
    <xf numFmtId="0" fontId="42" fillId="2" borderId="12"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1" xfId="0" applyFont="1" applyFill="1" applyBorder="1" applyAlignment="1">
      <alignment horizontal="center" vertical="center" wrapText="1" shrinkToFit="1"/>
    </xf>
    <xf numFmtId="0" fontId="42" fillId="2" borderId="13" xfId="0" applyFont="1" applyFill="1" applyBorder="1" applyAlignment="1">
      <alignment horizontal="center" vertical="center" wrapText="1" shrinkToFit="1"/>
    </xf>
    <xf numFmtId="0" fontId="42" fillId="2" borderId="0" xfId="0" applyFont="1" applyFill="1" applyBorder="1" applyAlignment="1">
      <alignment horizontal="center" vertical="center" wrapText="1" shrinkToFit="1"/>
    </xf>
    <xf numFmtId="0" fontId="42" fillId="2" borderId="14" xfId="0" applyFont="1" applyFill="1" applyBorder="1" applyAlignment="1">
      <alignment horizontal="center" vertical="center" wrapText="1" shrinkToFit="1"/>
    </xf>
    <xf numFmtId="0" fontId="42" fillId="2" borderId="11" xfId="0" applyFont="1" applyFill="1" applyBorder="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0" borderId="6"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5" xfId="0" applyFont="1" applyBorder="1" applyAlignment="1">
      <alignment horizontal="center" vertical="center"/>
    </xf>
    <xf numFmtId="0" fontId="42" fillId="0" borderId="2" xfId="0" applyFont="1" applyBorder="1" applyAlignment="1">
      <alignment horizontal="center" vertical="center"/>
    </xf>
    <xf numFmtId="180" fontId="42" fillId="0" borderId="6" xfId="2" applyNumberFormat="1" applyFont="1" applyBorder="1" applyAlignment="1">
      <alignment horizontal="center" vertical="center"/>
    </xf>
    <xf numFmtId="180" fontId="42" fillId="0" borderId="1" xfId="2" applyNumberFormat="1" applyFont="1" applyBorder="1" applyAlignment="1">
      <alignment horizontal="center" vertical="center"/>
    </xf>
    <xf numFmtId="180" fontId="42" fillId="0" borderId="5" xfId="2" applyNumberFormat="1" applyFont="1" applyBorder="1" applyAlignment="1">
      <alignment horizontal="center" vertical="center"/>
    </xf>
    <xf numFmtId="180" fontId="42" fillId="0" borderId="2" xfId="2" applyNumberFormat="1" applyFont="1" applyBorder="1" applyAlignment="1">
      <alignment horizontal="center" vertical="center"/>
    </xf>
    <xf numFmtId="0" fontId="42" fillId="0" borderId="18" xfId="2" applyFont="1" applyBorder="1" applyAlignment="1">
      <alignment horizontal="center" vertical="center"/>
    </xf>
    <xf numFmtId="0" fontId="42" fillId="0" borderId="23" xfId="2" applyFont="1" applyBorder="1" applyAlignment="1">
      <alignment horizontal="center" vertical="center"/>
    </xf>
    <xf numFmtId="0" fontId="42" fillId="0" borderId="24" xfId="2" applyFont="1" applyBorder="1" applyAlignment="1">
      <alignment horizontal="center" vertical="center"/>
    </xf>
    <xf numFmtId="0" fontId="42" fillId="0" borderId="25" xfId="2" applyFont="1" applyBorder="1" applyAlignment="1">
      <alignment horizontal="center" vertical="center"/>
    </xf>
    <xf numFmtId="0" fontId="42" fillId="0" borderId="20"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2" xfId="2" applyFont="1" applyBorder="1" applyAlignment="1">
      <alignment horizontal="center" vertical="center" wrapText="1"/>
    </xf>
    <xf numFmtId="49" fontId="42" fillId="0" borderId="18" xfId="2" applyNumberFormat="1" applyFont="1" applyBorder="1" applyAlignment="1">
      <alignment horizontal="center" vertical="center"/>
    </xf>
    <xf numFmtId="49" fontId="42" fillId="0" borderId="6" xfId="2" applyNumberFormat="1" applyFont="1" applyBorder="1" applyAlignment="1">
      <alignment horizontal="center" vertical="center"/>
    </xf>
    <xf numFmtId="178" fontId="42" fillId="0" borderId="6" xfId="2" applyNumberFormat="1" applyFont="1" applyBorder="1" applyAlignment="1">
      <alignment horizontal="center" vertical="center"/>
    </xf>
    <xf numFmtId="180" fontId="34" fillId="0" borderId="12" xfId="5" applyNumberFormat="1" applyFont="1" applyBorder="1" applyAlignment="1">
      <alignment horizontal="center" vertical="center"/>
    </xf>
    <xf numFmtId="180" fontId="34" fillId="0" borderId="6" xfId="5" applyNumberFormat="1" applyFont="1" applyBorder="1" applyAlignment="1">
      <alignment horizontal="center" vertical="center"/>
    </xf>
    <xf numFmtId="180" fontId="34" fillId="0" borderId="11" xfId="5" applyNumberFormat="1" applyFont="1" applyBorder="1" applyAlignment="1">
      <alignment horizontal="center" vertical="center"/>
    </xf>
    <xf numFmtId="180" fontId="34" fillId="0" borderId="5" xfId="5" applyNumberFormat="1" applyFont="1" applyBorder="1" applyAlignment="1">
      <alignment horizontal="center" vertical="center"/>
    </xf>
    <xf numFmtId="38" fontId="34" fillId="0" borderId="6" xfId="1" applyFont="1" applyBorder="1" applyAlignment="1">
      <alignment horizontal="center" vertical="center"/>
    </xf>
    <xf numFmtId="38" fontId="34" fillId="0" borderId="5" xfId="1" applyFont="1" applyBorder="1" applyAlignment="1">
      <alignment horizontal="center" vertical="center"/>
    </xf>
    <xf numFmtId="0" fontId="34" fillId="0" borderId="5" xfId="2" applyFont="1" applyBorder="1" applyAlignment="1">
      <alignment horizontal="left" vertical="center"/>
    </xf>
    <xf numFmtId="0" fontId="34" fillId="0" borderId="2" xfId="2" applyFont="1" applyBorder="1" applyAlignment="1">
      <alignment horizontal="left" vertical="center"/>
    </xf>
    <xf numFmtId="38" fontId="34" fillId="0" borderId="0" xfId="1" applyFont="1" applyBorder="1" applyAlignment="1">
      <alignment horizontal="right" vertical="center"/>
    </xf>
    <xf numFmtId="0" fontId="34" fillId="0" borderId="12" xfId="2" applyFont="1" applyBorder="1" applyAlignment="1">
      <alignment horizontal="left" vertical="center" shrinkToFit="1"/>
    </xf>
    <xf numFmtId="0" fontId="34" fillId="2" borderId="12" xfId="2" applyFont="1" applyFill="1" applyBorder="1" applyAlignment="1">
      <alignment horizontal="center" vertical="center" shrinkToFit="1"/>
    </xf>
    <xf numFmtId="0" fontId="34" fillId="2" borderId="6" xfId="2" applyFont="1" applyFill="1" applyBorder="1" applyAlignment="1">
      <alignment horizontal="center" vertical="center" shrinkToFit="1"/>
    </xf>
    <xf numFmtId="0" fontId="34" fillId="2" borderId="19" xfId="2" applyFont="1" applyFill="1" applyBorder="1" applyAlignment="1">
      <alignment horizontal="center" vertical="center" shrinkToFit="1"/>
    </xf>
    <xf numFmtId="0" fontId="34" fillId="2" borderId="11" xfId="2" applyFont="1" applyFill="1" applyBorder="1" applyAlignment="1">
      <alignment horizontal="center" vertical="center" shrinkToFit="1"/>
    </xf>
    <xf numFmtId="0" fontId="34" fillId="2" borderId="5" xfId="2" applyFont="1" applyFill="1" applyBorder="1" applyAlignment="1">
      <alignment horizontal="center" vertical="center" shrinkToFit="1"/>
    </xf>
    <xf numFmtId="0" fontId="34" fillId="2" borderId="21" xfId="2" applyFont="1" applyFill="1" applyBorder="1" applyAlignment="1">
      <alignment horizontal="center" vertical="center" shrinkToFit="1"/>
    </xf>
    <xf numFmtId="0" fontId="34" fillId="0" borderId="18" xfId="2" applyFont="1" applyBorder="1" applyAlignment="1">
      <alignment horizontal="left" vertical="center" shrinkToFit="1"/>
    </xf>
    <xf numFmtId="0" fontId="34" fillId="0" borderId="20" xfId="2" applyFont="1" applyBorder="1" applyAlignment="1">
      <alignment horizontal="left" vertical="center" shrinkToFit="1"/>
    </xf>
    <xf numFmtId="0" fontId="34" fillId="0" borderId="19" xfId="2" applyFont="1" applyBorder="1" applyAlignment="1">
      <alignment horizontal="left" vertical="center" shrinkToFit="1"/>
    </xf>
    <xf numFmtId="0" fontId="34" fillId="0" borderId="21" xfId="2" applyFont="1" applyBorder="1" applyAlignment="1">
      <alignment horizontal="left" vertical="center" shrinkToFit="1"/>
    </xf>
    <xf numFmtId="0" fontId="34" fillId="0" borderId="6" xfId="2" applyFont="1" applyBorder="1" applyAlignment="1">
      <alignment horizontal="left" vertical="center" wrapText="1" shrinkToFit="1"/>
    </xf>
    <xf numFmtId="0" fontId="34" fillId="0" borderId="1" xfId="2" applyFont="1" applyBorder="1" applyAlignment="1">
      <alignment horizontal="left" vertical="center" wrapText="1" shrinkToFit="1"/>
    </xf>
    <xf numFmtId="0" fontId="34" fillId="0" borderId="13" xfId="2" applyFont="1" applyBorder="1" applyAlignment="1">
      <alignment horizontal="left" vertical="center" wrapText="1" shrinkToFit="1"/>
    </xf>
    <xf numFmtId="0" fontId="34" fillId="0" borderId="0" xfId="2" applyFont="1" applyBorder="1" applyAlignment="1">
      <alignment horizontal="left" vertical="center" wrapText="1" shrinkToFit="1"/>
    </xf>
    <xf numFmtId="0" fontId="34" fillId="0" borderId="14" xfId="2" applyFont="1" applyBorder="1" applyAlignment="1">
      <alignment horizontal="left" vertical="center" wrapText="1" shrinkToFit="1"/>
    </xf>
    <xf numFmtId="0" fontId="34" fillId="0" borderId="11" xfId="2" applyFont="1" applyBorder="1" applyAlignment="1">
      <alignment horizontal="left" vertical="center" wrapText="1" shrinkToFit="1"/>
    </xf>
    <xf numFmtId="0" fontId="34" fillId="0" borderId="5" xfId="2" applyFont="1" applyBorder="1" applyAlignment="1">
      <alignment horizontal="left" vertical="center" wrapText="1" shrinkToFit="1"/>
    </xf>
    <xf numFmtId="0" fontId="34" fillId="0" borderId="2" xfId="2" applyFont="1" applyBorder="1" applyAlignment="1">
      <alignment horizontal="left" vertical="center" wrapText="1" shrinkToFit="1"/>
    </xf>
    <xf numFmtId="38" fontId="34" fillId="0" borderId="5" xfId="1" applyFont="1" applyBorder="1" applyAlignment="1">
      <alignment horizontal="right" vertical="center"/>
    </xf>
    <xf numFmtId="0" fontId="0" fillId="0" borderId="5" xfId="0" applyBorder="1" applyAlignment="1">
      <alignment horizontal="right" vertical="center"/>
    </xf>
  </cellXfs>
  <cellStyles count="7">
    <cellStyle name="ハイパーリンク" xfId="6" builtinId="8"/>
    <cellStyle name="桁区切り" xfId="1" builtinId="6"/>
    <cellStyle name="桁区切り 2" xfId="4" xr:uid="{00000000-0005-0000-0000-000002000000}"/>
    <cellStyle name="桁区切り 2 2" xfId="5" xr:uid="{00000000-0005-0000-0000-000003000000}"/>
    <cellStyle name="標準" xfId="0" builtinId="0"/>
    <cellStyle name="標準 2" xfId="2" xr:uid="{00000000-0005-0000-0000-000005000000}"/>
    <cellStyle name="標準 3" xfId="3" xr:uid="{00000000-0005-0000-0000-000006000000}"/>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61914</xdr:colOff>
      <xdr:row>45</xdr:row>
      <xdr:rowOff>47625</xdr:rowOff>
    </xdr:from>
    <xdr:to>
      <xdr:col>16</xdr:col>
      <xdr:colOff>11314</xdr:colOff>
      <xdr:row>45</xdr:row>
      <xdr:rowOff>227625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76539" y="12830175"/>
          <a:ext cx="435175"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152400</xdr:colOff>
      <xdr:row>8</xdr:row>
      <xdr:rowOff>0</xdr:rowOff>
    </xdr:from>
    <xdr:to>
      <xdr:col>24</xdr:col>
      <xdr:colOff>98625</xdr:colOff>
      <xdr:row>8</xdr:row>
      <xdr:rowOff>180000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243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30</xdr:col>
      <xdr:colOff>114300</xdr:colOff>
      <xdr:row>8</xdr:row>
      <xdr:rowOff>0</xdr:rowOff>
    </xdr:from>
    <xdr:to>
      <xdr:col>33</xdr:col>
      <xdr:colOff>89100</xdr:colOff>
      <xdr:row>8</xdr:row>
      <xdr:rowOff>180000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6959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41</xdr:col>
      <xdr:colOff>66675</xdr:colOff>
      <xdr:row>8</xdr:row>
      <xdr:rowOff>0</xdr:rowOff>
    </xdr:from>
    <xdr:to>
      <xdr:col>44</xdr:col>
      <xdr:colOff>70050</xdr:colOff>
      <xdr:row>8</xdr:row>
      <xdr:rowOff>180000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258050" y="129540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24</xdr:row>
      <xdr:rowOff>0</xdr:rowOff>
    </xdr:from>
    <xdr:to>
      <xdr:col>3</xdr:col>
      <xdr:colOff>79575</xdr:colOff>
      <xdr:row>24</xdr:row>
      <xdr:rowOff>180000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820102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xdr:row>
      <xdr:rowOff>104775</xdr:rowOff>
    </xdr:from>
    <xdr:to>
      <xdr:col>3</xdr:col>
      <xdr:colOff>79575</xdr:colOff>
      <xdr:row>27</xdr:row>
      <xdr:rowOff>94275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0" y="859155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2</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29</xdr:row>
      <xdr:rowOff>104775</xdr:rowOff>
    </xdr:from>
    <xdr:to>
      <xdr:col>3</xdr:col>
      <xdr:colOff>79575</xdr:colOff>
      <xdr:row>30</xdr:row>
      <xdr:rowOff>94275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0" y="906780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9525</xdr:rowOff>
    </xdr:from>
    <xdr:to>
      <xdr:col>3</xdr:col>
      <xdr:colOff>79575</xdr:colOff>
      <xdr:row>34</xdr:row>
      <xdr:rowOff>189525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0" y="105441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5</a:t>
          </a:r>
        </a:p>
      </xdr:txBody>
    </xdr:sp>
    <xdr:clientData/>
  </xdr:twoCellAnchor>
  <xdr:twoCellAnchor>
    <xdr:from>
      <xdr:col>0</xdr:col>
      <xdr:colOff>0</xdr:colOff>
      <xdr:row>47</xdr:row>
      <xdr:rowOff>85725</xdr:rowOff>
    </xdr:from>
    <xdr:to>
      <xdr:col>3</xdr:col>
      <xdr:colOff>79575</xdr:colOff>
      <xdr:row>48</xdr:row>
      <xdr:rowOff>75225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0" y="133254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51</xdr:row>
      <xdr:rowOff>0</xdr:rowOff>
    </xdr:from>
    <xdr:to>
      <xdr:col>3</xdr:col>
      <xdr:colOff>79575</xdr:colOff>
      <xdr:row>51</xdr:row>
      <xdr:rowOff>180000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0" y="13887450"/>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0</xdr:rowOff>
    </xdr:from>
    <xdr:to>
      <xdr:col>3</xdr:col>
      <xdr:colOff>79575</xdr:colOff>
      <xdr:row>32</xdr:row>
      <xdr:rowOff>180000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0" y="9439275"/>
          <a:ext cx="11749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4</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10</xdr:col>
      <xdr:colOff>136525</xdr:colOff>
      <xdr:row>12</xdr:row>
      <xdr:rowOff>95250</xdr:rowOff>
    </xdr:from>
    <xdr:to>
      <xdr:col>13</xdr:col>
      <xdr:colOff>82750</xdr:colOff>
      <xdr:row>12</xdr:row>
      <xdr:rowOff>275250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527300" y="2381250"/>
          <a:ext cx="432000"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10</xdr:col>
      <xdr:colOff>153333</xdr:colOff>
      <xdr:row>20</xdr:row>
      <xdr:rowOff>157814</xdr:rowOff>
    </xdr:from>
    <xdr:to>
      <xdr:col>13</xdr:col>
      <xdr:colOff>105161</xdr:colOff>
      <xdr:row>20</xdr:row>
      <xdr:rowOff>337814</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641039" y="7396814"/>
          <a:ext cx="4224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15</xdr:col>
      <xdr:colOff>31750</xdr:colOff>
      <xdr:row>22</xdr:row>
      <xdr:rowOff>166688</xdr:rowOff>
    </xdr:from>
    <xdr:to>
      <xdr:col>17</xdr:col>
      <xdr:colOff>139900</xdr:colOff>
      <xdr:row>22</xdr:row>
      <xdr:rowOff>346688</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325813" y="8739188"/>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7937</xdr:colOff>
      <xdr:row>37</xdr:row>
      <xdr:rowOff>39687</xdr:rowOff>
    </xdr:from>
    <xdr:to>
      <xdr:col>5</xdr:col>
      <xdr:colOff>116087</xdr:colOff>
      <xdr:row>38</xdr:row>
      <xdr:rowOff>29187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97000" y="12088812"/>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7</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39</xdr:row>
      <xdr:rowOff>31749</xdr:rowOff>
    </xdr:from>
    <xdr:to>
      <xdr:col>45</xdr:col>
      <xdr:colOff>116089</xdr:colOff>
      <xdr:row>39</xdr:row>
      <xdr:rowOff>211749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516814" y="12366624"/>
          <a:ext cx="42565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8</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54</xdr:row>
      <xdr:rowOff>0</xdr:rowOff>
    </xdr:from>
    <xdr:to>
      <xdr:col>3</xdr:col>
      <xdr:colOff>79575</xdr:colOff>
      <xdr:row>55</xdr:row>
      <xdr:rowOff>5375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0" y="15494000"/>
          <a:ext cx="1468638"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8</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70</xdr:col>
      <xdr:colOff>127000</xdr:colOff>
      <xdr:row>2</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328275" y="481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62</xdr:col>
      <xdr:colOff>127000</xdr:colOff>
      <xdr:row>25</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2827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127000</xdr:colOff>
      <xdr:row>2</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1623675"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2:L23"/>
  <sheetViews>
    <sheetView tabSelected="1" view="pageBreakPreview" zoomScaleNormal="100" zoomScaleSheetLayoutView="100" workbookViewId="0">
      <selection activeCell="A5" sqref="A5:J6"/>
    </sheetView>
  </sheetViews>
  <sheetFormatPr defaultRowHeight="13.2"/>
  <cols>
    <col min="1" max="1" width="3.33203125" customWidth="1"/>
    <col min="10" max="10" width="18.6640625" customWidth="1"/>
  </cols>
  <sheetData>
    <row r="2" spans="1:12" ht="24.75" customHeight="1">
      <c r="A2" s="159" t="s">
        <v>267</v>
      </c>
      <c r="B2" s="159"/>
      <c r="C2" s="159"/>
      <c r="D2" s="159"/>
      <c r="E2" s="159"/>
      <c r="F2" s="159"/>
      <c r="G2" s="159"/>
      <c r="H2" s="159"/>
      <c r="I2" s="159"/>
      <c r="J2" s="159"/>
    </row>
    <row r="3" spans="1:12" ht="39.9" customHeight="1">
      <c r="A3" s="161" t="s">
        <v>242</v>
      </c>
      <c r="B3" s="161"/>
      <c r="C3" s="161"/>
      <c r="D3" s="161"/>
      <c r="E3" s="161"/>
      <c r="F3" s="161"/>
      <c r="G3" s="161"/>
      <c r="H3" s="161"/>
      <c r="I3" s="161"/>
      <c r="J3" s="161"/>
      <c r="K3" s="47"/>
      <c r="L3" s="47"/>
    </row>
    <row r="4" spans="1:12" ht="78.75" customHeight="1">
      <c r="A4" s="158" t="s">
        <v>253</v>
      </c>
      <c r="B4" s="158"/>
      <c r="C4" s="158"/>
      <c r="D4" s="158"/>
      <c r="E4" s="158"/>
      <c r="F4" s="158"/>
      <c r="G4" s="158"/>
      <c r="H4" s="158"/>
      <c r="I4" s="158"/>
      <c r="J4" s="158"/>
    </row>
    <row r="5" spans="1:12" ht="39.9" customHeight="1">
      <c r="A5" s="158" t="s">
        <v>246</v>
      </c>
      <c r="B5" s="158"/>
      <c r="C5" s="158"/>
      <c r="D5" s="158"/>
      <c r="E5" s="158"/>
      <c r="F5" s="158"/>
      <c r="G5" s="158"/>
      <c r="H5" s="158"/>
      <c r="I5" s="158"/>
      <c r="J5" s="158"/>
    </row>
    <row r="6" spans="1:12" ht="39.9" customHeight="1">
      <c r="A6" s="158"/>
      <c r="B6" s="158"/>
      <c r="C6" s="158"/>
      <c r="D6" s="158"/>
      <c r="E6" s="158"/>
      <c r="F6" s="158"/>
      <c r="G6" s="158"/>
      <c r="H6" s="158"/>
      <c r="I6" s="158"/>
      <c r="J6" s="158"/>
    </row>
    <row r="7" spans="1:12" ht="39.9" customHeight="1">
      <c r="A7" s="158" t="s">
        <v>247</v>
      </c>
      <c r="B7" s="158"/>
      <c r="C7" s="158"/>
      <c r="D7" s="158"/>
      <c r="E7" s="158"/>
      <c r="F7" s="158"/>
      <c r="G7" s="158"/>
      <c r="H7" s="158"/>
      <c r="I7" s="158"/>
      <c r="J7" s="158"/>
    </row>
    <row r="8" spans="1:12" ht="39.9" customHeight="1">
      <c r="A8" s="158"/>
      <c r="B8" s="158"/>
      <c r="C8" s="158"/>
      <c r="D8" s="158"/>
      <c r="E8" s="158"/>
      <c r="F8" s="158"/>
      <c r="G8" s="158"/>
      <c r="H8" s="158"/>
      <c r="I8" s="158"/>
      <c r="J8" s="158"/>
    </row>
    <row r="9" spans="1:12" ht="27.75" customHeight="1">
      <c r="A9" s="158" t="s">
        <v>248</v>
      </c>
      <c r="B9" s="158"/>
      <c r="C9" s="158"/>
      <c r="D9" s="158"/>
      <c r="E9" s="158"/>
      <c r="F9" s="158"/>
      <c r="G9" s="158"/>
      <c r="H9" s="158"/>
      <c r="I9" s="158"/>
      <c r="J9" s="158"/>
    </row>
    <row r="10" spans="1:12" ht="53.25" customHeight="1">
      <c r="A10" s="158"/>
      <c r="B10" s="158"/>
      <c r="C10" s="158"/>
      <c r="D10" s="158"/>
      <c r="E10" s="158"/>
      <c r="F10" s="158"/>
      <c r="G10" s="158"/>
      <c r="H10" s="158"/>
      <c r="I10" s="158"/>
      <c r="J10" s="158"/>
    </row>
    <row r="11" spans="1:12" ht="54" customHeight="1">
      <c r="A11" s="160" t="s">
        <v>266</v>
      </c>
      <c r="B11" s="160"/>
      <c r="C11" s="160"/>
      <c r="D11" s="160"/>
      <c r="E11" s="160"/>
      <c r="F11" s="160"/>
      <c r="G11" s="160"/>
      <c r="H11" s="160"/>
      <c r="I11" s="160"/>
      <c r="J11" s="160"/>
      <c r="K11" s="48"/>
    </row>
    <row r="12" spans="1:12" ht="54" customHeight="1">
      <c r="A12" s="160"/>
      <c r="B12" s="160"/>
      <c r="C12" s="160"/>
      <c r="D12" s="160"/>
      <c r="E12" s="160"/>
      <c r="F12" s="160"/>
      <c r="G12" s="160"/>
      <c r="H12" s="160"/>
      <c r="I12" s="160"/>
      <c r="J12" s="160"/>
    </row>
    <row r="13" spans="1:12" ht="27.75" customHeight="1">
      <c r="A13" s="158" t="s">
        <v>249</v>
      </c>
      <c r="B13" s="158"/>
      <c r="C13" s="158"/>
      <c r="D13" s="158"/>
      <c r="E13" s="158"/>
      <c r="F13" s="158"/>
      <c r="G13" s="158"/>
      <c r="H13" s="158"/>
      <c r="I13" s="158"/>
      <c r="J13" s="158"/>
    </row>
    <row r="14" spans="1:12" ht="39.75" customHeight="1">
      <c r="A14" s="158"/>
      <c r="B14" s="158"/>
      <c r="C14" s="158"/>
      <c r="D14" s="158"/>
      <c r="E14" s="158"/>
      <c r="F14" s="158"/>
      <c r="G14" s="158"/>
      <c r="H14" s="158"/>
      <c r="I14" s="158"/>
      <c r="J14" s="158"/>
    </row>
    <row r="15" spans="1:12" ht="39.9" customHeight="1">
      <c r="A15" s="158" t="s">
        <v>250</v>
      </c>
      <c r="B15" s="158"/>
      <c r="C15" s="158"/>
      <c r="D15" s="158"/>
      <c r="E15" s="158"/>
      <c r="F15" s="158"/>
      <c r="G15" s="158"/>
      <c r="H15" s="158"/>
      <c r="I15" s="158"/>
      <c r="J15" s="158"/>
    </row>
    <row r="16" spans="1:12" ht="39.9" customHeight="1">
      <c r="A16" s="158"/>
      <c r="B16" s="158"/>
      <c r="C16" s="158"/>
      <c r="D16" s="158"/>
      <c r="E16" s="158"/>
      <c r="F16" s="158"/>
      <c r="G16" s="158"/>
      <c r="H16" s="158"/>
      <c r="I16" s="158"/>
      <c r="J16" s="158"/>
    </row>
    <row r="17" spans="1:10" ht="60.75" customHeight="1">
      <c r="A17" s="158" t="s">
        <v>251</v>
      </c>
      <c r="B17" s="158"/>
      <c r="C17" s="158"/>
      <c r="D17" s="158"/>
      <c r="E17" s="158"/>
      <c r="F17" s="158"/>
      <c r="G17" s="158"/>
      <c r="H17" s="158"/>
      <c r="I17" s="158"/>
      <c r="J17" s="158"/>
    </row>
    <row r="18" spans="1:10" ht="60" customHeight="1">
      <c r="A18" s="157" t="s">
        <v>256</v>
      </c>
      <c r="B18" s="157"/>
      <c r="C18" s="157"/>
      <c r="D18" s="157"/>
      <c r="E18" s="157"/>
      <c r="F18" s="157"/>
      <c r="G18" s="157"/>
      <c r="H18" s="157"/>
      <c r="I18" s="157"/>
      <c r="J18" s="157"/>
    </row>
    <row r="19" spans="1:10" ht="39.9" customHeight="1"/>
    <row r="20" spans="1:10" ht="39.9" customHeight="1"/>
    <row r="21" spans="1:10" ht="39.9" customHeight="1"/>
    <row r="22" spans="1:10" ht="39.9" customHeight="1"/>
    <row r="23" spans="1:10" ht="39.9" customHeight="1"/>
  </sheetData>
  <customSheetViews>
    <customSheetView guid="{53D83039-A0A2-4479-995F-36DCED136DF8}" showPageBreaks="1" view="pageBreakPreview" topLeftCell="A13">
      <selection activeCell="A18" sqref="A18:J19"/>
      <pageMargins left="0.51181102362204722" right="0.51181102362204722" top="0.74803149606299213" bottom="0.74803149606299213" header="0.31496062992125984" footer="0.31496062992125984"/>
      <pageSetup paperSize="9" scale="87" orientation="portrait" r:id="rId1"/>
      <headerFooter>
        <oddFooter>&amp;C作成時のお願い</oddFooter>
      </headerFooter>
    </customSheetView>
  </customSheetViews>
  <mergeCells count="11">
    <mergeCell ref="A18:J18"/>
    <mergeCell ref="A13:J14"/>
    <mergeCell ref="A2:J2"/>
    <mergeCell ref="A4:J4"/>
    <mergeCell ref="A11:J12"/>
    <mergeCell ref="A3:J3"/>
    <mergeCell ref="A17:J17"/>
    <mergeCell ref="A5:J6"/>
    <mergeCell ref="A7:J8"/>
    <mergeCell ref="A9:J10"/>
    <mergeCell ref="A15:J16"/>
  </mergeCells>
  <phoneticPr fontId="11"/>
  <pageMargins left="0.51181102362204722" right="0.51181102362204722" top="0.74803149606299213" bottom="0.74803149606299213" header="0.31496062992125984" footer="0.31496062992125984"/>
  <pageSetup paperSize="9" scale="87" orientation="portrait" r:id="rId2"/>
  <headerFooter>
    <oddFooter>&amp;C作成時のお願い</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BH63"/>
  <sheetViews>
    <sheetView view="pageBreakPreview" zoomScaleNormal="100" zoomScaleSheetLayoutView="100" workbookViewId="0">
      <selection activeCell="BG14" sqref="BG14"/>
    </sheetView>
  </sheetViews>
  <sheetFormatPr defaultColWidth="2.109375" defaultRowHeight="13.2"/>
  <cols>
    <col min="1" max="50" width="1.88671875" style="4" customWidth="1"/>
    <col min="51" max="51" width="1.88671875" style="3" customWidth="1"/>
    <col min="52" max="257" width="2.109375" style="3"/>
    <col min="258" max="258" width="2.109375" style="3" customWidth="1"/>
    <col min="259" max="275" width="2.109375" style="3"/>
    <col min="276" max="278" width="2.109375" style="3" customWidth="1"/>
    <col min="279" max="289" width="2.109375" style="3"/>
    <col min="290" max="290" width="2.109375" style="3" customWidth="1"/>
    <col min="291" max="304" width="2.109375" style="3"/>
    <col min="305" max="305" width="2.109375" style="3" customWidth="1"/>
    <col min="306" max="513" width="2.109375" style="3"/>
    <col min="514" max="514" width="2.109375" style="3" customWidth="1"/>
    <col min="515" max="531" width="2.109375" style="3"/>
    <col min="532" max="534" width="2.109375" style="3" customWidth="1"/>
    <col min="535" max="545" width="2.109375" style="3"/>
    <col min="546" max="546" width="2.109375" style="3" customWidth="1"/>
    <col min="547" max="560" width="2.109375" style="3"/>
    <col min="561" max="561" width="2.109375" style="3" customWidth="1"/>
    <col min="562" max="769" width="2.109375" style="3"/>
    <col min="770" max="770" width="2.109375" style="3" customWidth="1"/>
    <col min="771" max="787" width="2.109375" style="3"/>
    <col min="788" max="790" width="2.109375" style="3" customWidth="1"/>
    <col min="791" max="801" width="2.109375" style="3"/>
    <col min="802" max="802" width="2.109375" style="3" customWidth="1"/>
    <col min="803" max="816" width="2.109375" style="3"/>
    <col min="817" max="817" width="2.109375" style="3" customWidth="1"/>
    <col min="818" max="1025" width="2.109375" style="3"/>
    <col min="1026" max="1026" width="2.109375" style="3" customWidth="1"/>
    <col min="1027" max="1043" width="2.109375" style="3"/>
    <col min="1044" max="1046" width="2.109375" style="3" customWidth="1"/>
    <col min="1047" max="1057" width="2.109375" style="3"/>
    <col min="1058" max="1058" width="2.109375" style="3" customWidth="1"/>
    <col min="1059" max="1072" width="2.109375" style="3"/>
    <col min="1073" max="1073" width="2.109375" style="3" customWidth="1"/>
    <col min="1074" max="1281" width="2.109375" style="3"/>
    <col min="1282" max="1282" width="2.109375" style="3" customWidth="1"/>
    <col min="1283" max="1299" width="2.109375" style="3"/>
    <col min="1300" max="1302" width="2.109375" style="3" customWidth="1"/>
    <col min="1303" max="1313" width="2.109375" style="3"/>
    <col min="1314" max="1314" width="2.109375" style="3" customWidth="1"/>
    <col min="1315" max="1328" width="2.109375" style="3"/>
    <col min="1329" max="1329" width="2.109375" style="3" customWidth="1"/>
    <col min="1330" max="1537" width="2.109375" style="3"/>
    <col min="1538" max="1538" width="2.109375" style="3" customWidth="1"/>
    <col min="1539" max="1555" width="2.109375" style="3"/>
    <col min="1556" max="1558" width="2.109375" style="3" customWidth="1"/>
    <col min="1559" max="1569" width="2.109375" style="3"/>
    <col min="1570" max="1570" width="2.109375" style="3" customWidth="1"/>
    <col min="1571" max="1584" width="2.109375" style="3"/>
    <col min="1585" max="1585" width="2.109375" style="3" customWidth="1"/>
    <col min="1586" max="1793" width="2.109375" style="3"/>
    <col min="1794" max="1794" width="2.109375" style="3" customWidth="1"/>
    <col min="1795" max="1811" width="2.109375" style="3"/>
    <col min="1812" max="1814" width="2.109375" style="3" customWidth="1"/>
    <col min="1815" max="1825" width="2.109375" style="3"/>
    <col min="1826" max="1826" width="2.109375" style="3" customWidth="1"/>
    <col min="1827" max="1840" width="2.109375" style="3"/>
    <col min="1841" max="1841" width="2.109375" style="3" customWidth="1"/>
    <col min="1842" max="2049" width="2.109375" style="3"/>
    <col min="2050" max="2050" width="2.109375" style="3" customWidth="1"/>
    <col min="2051" max="2067" width="2.109375" style="3"/>
    <col min="2068" max="2070" width="2.109375" style="3" customWidth="1"/>
    <col min="2071" max="2081" width="2.109375" style="3"/>
    <col min="2082" max="2082" width="2.109375" style="3" customWidth="1"/>
    <col min="2083" max="2096" width="2.109375" style="3"/>
    <col min="2097" max="2097" width="2.109375" style="3" customWidth="1"/>
    <col min="2098" max="2305" width="2.109375" style="3"/>
    <col min="2306" max="2306" width="2.109375" style="3" customWidth="1"/>
    <col min="2307" max="2323" width="2.109375" style="3"/>
    <col min="2324" max="2326" width="2.109375" style="3" customWidth="1"/>
    <col min="2327" max="2337" width="2.109375" style="3"/>
    <col min="2338" max="2338" width="2.109375" style="3" customWidth="1"/>
    <col min="2339" max="2352" width="2.109375" style="3"/>
    <col min="2353" max="2353" width="2.109375" style="3" customWidth="1"/>
    <col min="2354" max="2561" width="2.109375" style="3"/>
    <col min="2562" max="2562" width="2.109375" style="3" customWidth="1"/>
    <col min="2563" max="2579" width="2.109375" style="3"/>
    <col min="2580" max="2582" width="2.109375" style="3" customWidth="1"/>
    <col min="2583" max="2593" width="2.109375" style="3"/>
    <col min="2594" max="2594" width="2.109375" style="3" customWidth="1"/>
    <col min="2595" max="2608" width="2.109375" style="3"/>
    <col min="2609" max="2609" width="2.109375" style="3" customWidth="1"/>
    <col min="2610" max="2817" width="2.109375" style="3"/>
    <col min="2818" max="2818" width="2.109375" style="3" customWidth="1"/>
    <col min="2819" max="2835" width="2.109375" style="3"/>
    <col min="2836" max="2838" width="2.109375" style="3" customWidth="1"/>
    <col min="2839" max="2849" width="2.109375" style="3"/>
    <col min="2850" max="2850" width="2.109375" style="3" customWidth="1"/>
    <col min="2851" max="2864" width="2.109375" style="3"/>
    <col min="2865" max="2865" width="2.109375" style="3" customWidth="1"/>
    <col min="2866" max="3073" width="2.109375" style="3"/>
    <col min="3074" max="3074" width="2.109375" style="3" customWidth="1"/>
    <col min="3075" max="3091" width="2.109375" style="3"/>
    <col min="3092" max="3094" width="2.109375" style="3" customWidth="1"/>
    <col min="3095" max="3105" width="2.109375" style="3"/>
    <col min="3106" max="3106" width="2.109375" style="3" customWidth="1"/>
    <col min="3107" max="3120" width="2.109375" style="3"/>
    <col min="3121" max="3121" width="2.109375" style="3" customWidth="1"/>
    <col min="3122" max="3329" width="2.109375" style="3"/>
    <col min="3330" max="3330" width="2.109375" style="3" customWidth="1"/>
    <col min="3331" max="3347" width="2.109375" style="3"/>
    <col min="3348" max="3350" width="2.109375" style="3" customWidth="1"/>
    <col min="3351" max="3361" width="2.109375" style="3"/>
    <col min="3362" max="3362" width="2.109375" style="3" customWidth="1"/>
    <col min="3363" max="3376" width="2.109375" style="3"/>
    <col min="3377" max="3377" width="2.109375" style="3" customWidth="1"/>
    <col min="3378" max="3585" width="2.109375" style="3"/>
    <col min="3586" max="3586" width="2.109375" style="3" customWidth="1"/>
    <col min="3587" max="3603" width="2.109375" style="3"/>
    <col min="3604" max="3606" width="2.109375" style="3" customWidth="1"/>
    <col min="3607" max="3617" width="2.109375" style="3"/>
    <col min="3618" max="3618" width="2.109375" style="3" customWidth="1"/>
    <col min="3619" max="3632" width="2.109375" style="3"/>
    <col min="3633" max="3633" width="2.109375" style="3" customWidth="1"/>
    <col min="3634" max="3841" width="2.109375" style="3"/>
    <col min="3842" max="3842" width="2.109375" style="3" customWidth="1"/>
    <col min="3843" max="3859" width="2.109375" style="3"/>
    <col min="3860" max="3862" width="2.109375" style="3" customWidth="1"/>
    <col min="3863" max="3873" width="2.109375" style="3"/>
    <col min="3874" max="3874" width="2.109375" style="3" customWidth="1"/>
    <col min="3875" max="3888" width="2.109375" style="3"/>
    <col min="3889" max="3889" width="2.109375" style="3" customWidth="1"/>
    <col min="3890" max="4097" width="2.109375" style="3"/>
    <col min="4098" max="4098" width="2.109375" style="3" customWidth="1"/>
    <col min="4099" max="4115" width="2.109375" style="3"/>
    <col min="4116" max="4118" width="2.109375" style="3" customWidth="1"/>
    <col min="4119" max="4129" width="2.109375" style="3"/>
    <col min="4130" max="4130" width="2.109375" style="3" customWidth="1"/>
    <col min="4131" max="4144" width="2.109375" style="3"/>
    <col min="4145" max="4145" width="2.109375" style="3" customWidth="1"/>
    <col min="4146" max="4353" width="2.109375" style="3"/>
    <col min="4354" max="4354" width="2.109375" style="3" customWidth="1"/>
    <col min="4355" max="4371" width="2.109375" style="3"/>
    <col min="4372" max="4374" width="2.109375" style="3" customWidth="1"/>
    <col min="4375" max="4385" width="2.109375" style="3"/>
    <col min="4386" max="4386" width="2.109375" style="3" customWidth="1"/>
    <col min="4387" max="4400" width="2.109375" style="3"/>
    <col min="4401" max="4401" width="2.109375" style="3" customWidth="1"/>
    <col min="4402" max="4609" width="2.109375" style="3"/>
    <col min="4610" max="4610" width="2.109375" style="3" customWidth="1"/>
    <col min="4611" max="4627" width="2.109375" style="3"/>
    <col min="4628" max="4630" width="2.109375" style="3" customWidth="1"/>
    <col min="4631" max="4641" width="2.109375" style="3"/>
    <col min="4642" max="4642" width="2.109375" style="3" customWidth="1"/>
    <col min="4643" max="4656" width="2.109375" style="3"/>
    <col min="4657" max="4657" width="2.109375" style="3" customWidth="1"/>
    <col min="4658" max="4865" width="2.109375" style="3"/>
    <col min="4866" max="4866" width="2.109375" style="3" customWidth="1"/>
    <col min="4867" max="4883" width="2.109375" style="3"/>
    <col min="4884" max="4886" width="2.109375" style="3" customWidth="1"/>
    <col min="4887" max="4897" width="2.109375" style="3"/>
    <col min="4898" max="4898" width="2.109375" style="3" customWidth="1"/>
    <col min="4899" max="4912" width="2.109375" style="3"/>
    <col min="4913" max="4913" width="2.109375" style="3" customWidth="1"/>
    <col min="4914" max="5121" width="2.109375" style="3"/>
    <col min="5122" max="5122" width="2.109375" style="3" customWidth="1"/>
    <col min="5123" max="5139" width="2.109375" style="3"/>
    <col min="5140" max="5142" width="2.109375" style="3" customWidth="1"/>
    <col min="5143" max="5153" width="2.109375" style="3"/>
    <col min="5154" max="5154" width="2.109375" style="3" customWidth="1"/>
    <col min="5155" max="5168" width="2.109375" style="3"/>
    <col min="5169" max="5169" width="2.109375" style="3" customWidth="1"/>
    <col min="5170" max="5377" width="2.109375" style="3"/>
    <col min="5378" max="5378" width="2.109375" style="3" customWidth="1"/>
    <col min="5379" max="5395" width="2.109375" style="3"/>
    <col min="5396" max="5398" width="2.109375" style="3" customWidth="1"/>
    <col min="5399" max="5409" width="2.109375" style="3"/>
    <col min="5410" max="5410" width="2.109375" style="3" customWidth="1"/>
    <col min="5411" max="5424" width="2.109375" style="3"/>
    <col min="5425" max="5425" width="2.109375" style="3" customWidth="1"/>
    <col min="5426" max="5633" width="2.109375" style="3"/>
    <col min="5634" max="5634" width="2.109375" style="3" customWidth="1"/>
    <col min="5635" max="5651" width="2.109375" style="3"/>
    <col min="5652" max="5654" width="2.109375" style="3" customWidth="1"/>
    <col min="5655" max="5665" width="2.109375" style="3"/>
    <col min="5666" max="5666" width="2.109375" style="3" customWidth="1"/>
    <col min="5667" max="5680" width="2.109375" style="3"/>
    <col min="5681" max="5681" width="2.109375" style="3" customWidth="1"/>
    <col min="5682" max="5889" width="2.109375" style="3"/>
    <col min="5890" max="5890" width="2.109375" style="3" customWidth="1"/>
    <col min="5891" max="5907" width="2.109375" style="3"/>
    <col min="5908" max="5910" width="2.109375" style="3" customWidth="1"/>
    <col min="5911" max="5921" width="2.109375" style="3"/>
    <col min="5922" max="5922" width="2.109375" style="3" customWidth="1"/>
    <col min="5923" max="5936" width="2.109375" style="3"/>
    <col min="5937" max="5937" width="2.109375" style="3" customWidth="1"/>
    <col min="5938" max="6145" width="2.109375" style="3"/>
    <col min="6146" max="6146" width="2.109375" style="3" customWidth="1"/>
    <col min="6147" max="6163" width="2.109375" style="3"/>
    <col min="6164" max="6166" width="2.109375" style="3" customWidth="1"/>
    <col min="6167" max="6177" width="2.109375" style="3"/>
    <col min="6178" max="6178" width="2.109375" style="3" customWidth="1"/>
    <col min="6179" max="6192" width="2.109375" style="3"/>
    <col min="6193" max="6193" width="2.109375" style="3" customWidth="1"/>
    <col min="6194" max="6401" width="2.109375" style="3"/>
    <col min="6402" max="6402" width="2.109375" style="3" customWidth="1"/>
    <col min="6403" max="6419" width="2.109375" style="3"/>
    <col min="6420" max="6422" width="2.109375" style="3" customWidth="1"/>
    <col min="6423" max="6433" width="2.109375" style="3"/>
    <col min="6434" max="6434" width="2.109375" style="3" customWidth="1"/>
    <col min="6435" max="6448" width="2.109375" style="3"/>
    <col min="6449" max="6449" width="2.109375" style="3" customWidth="1"/>
    <col min="6450" max="6657" width="2.109375" style="3"/>
    <col min="6658" max="6658" width="2.109375" style="3" customWidth="1"/>
    <col min="6659" max="6675" width="2.109375" style="3"/>
    <col min="6676" max="6678" width="2.109375" style="3" customWidth="1"/>
    <col min="6679" max="6689" width="2.109375" style="3"/>
    <col min="6690" max="6690" width="2.109375" style="3" customWidth="1"/>
    <col min="6691" max="6704" width="2.109375" style="3"/>
    <col min="6705" max="6705" width="2.109375" style="3" customWidth="1"/>
    <col min="6706" max="6913" width="2.109375" style="3"/>
    <col min="6914" max="6914" width="2.109375" style="3" customWidth="1"/>
    <col min="6915" max="6931" width="2.109375" style="3"/>
    <col min="6932" max="6934" width="2.109375" style="3" customWidth="1"/>
    <col min="6935" max="6945" width="2.109375" style="3"/>
    <col min="6946" max="6946" width="2.109375" style="3" customWidth="1"/>
    <col min="6947" max="6960" width="2.109375" style="3"/>
    <col min="6961" max="6961" width="2.109375" style="3" customWidth="1"/>
    <col min="6962" max="7169" width="2.109375" style="3"/>
    <col min="7170" max="7170" width="2.109375" style="3" customWidth="1"/>
    <col min="7171" max="7187" width="2.109375" style="3"/>
    <col min="7188" max="7190" width="2.109375" style="3" customWidth="1"/>
    <col min="7191" max="7201" width="2.109375" style="3"/>
    <col min="7202" max="7202" width="2.109375" style="3" customWidth="1"/>
    <col min="7203" max="7216" width="2.109375" style="3"/>
    <col min="7217" max="7217" width="2.109375" style="3" customWidth="1"/>
    <col min="7218" max="7425" width="2.109375" style="3"/>
    <col min="7426" max="7426" width="2.109375" style="3" customWidth="1"/>
    <col min="7427" max="7443" width="2.109375" style="3"/>
    <col min="7444" max="7446" width="2.109375" style="3" customWidth="1"/>
    <col min="7447" max="7457" width="2.109375" style="3"/>
    <col min="7458" max="7458" width="2.109375" style="3" customWidth="1"/>
    <col min="7459" max="7472" width="2.109375" style="3"/>
    <col min="7473" max="7473" width="2.109375" style="3" customWidth="1"/>
    <col min="7474" max="7681" width="2.109375" style="3"/>
    <col min="7682" max="7682" width="2.109375" style="3" customWidth="1"/>
    <col min="7683" max="7699" width="2.109375" style="3"/>
    <col min="7700" max="7702" width="2.109375" style="3" customWidth="1"/>
    <col min="7703" max="7713" width="2.109375" style="3"/>
    <col min="7714" max="7714" width="2.109375" style="3" customWidth="1"/>
    <col min="7715" max="7728" width="2.109375" style="3"/>
    <col min="7729" max="7729" width="2.109375" style="3" customWidth="1"/>
    <col min="7730" max="7937" width="2.109375" style="3"/>
    <col min="7938" max="7938" width="2.109375" style="3" customWidth="1"/>
    <col min="7939" max="7955" width="2.109375" style="3"/>
    <col min="7956" max="7958" width="2.109375" style="3" customWidth="1"/>
    <col min="7959" max="7969" width="2.109375" style="3"/>
    <col min="7970" max="7970" width="2.109375" style="3" customWidth="1"/>
    <col min="7971" max="7984" width="2.109375" style="3"/>
    <col min="7985" max="7985" width="2.109375" style="3" customWidth="1"/>
    <col min="7986" max="8193" width="2.109375" style="3"/>
    <col min="8194" max="8194" width="2.109375" style="3" customWidth="1"/>
    <col min="8195" max="8211" width="2.109375" style="3"/>
    <col min="8212" max="8214" width="2.109375" style="3" customWidth="1"/>
    <col min="8215" max="8225" width="2.109375" style="3"/>
    <col min="8226" max="8226" width="2.109375" style="3" customWidth="1"/>
    <col min="8227" max="8240" width="2.109375" style="3"/>
    <col min="8241" max="8241" width="2.109375" style="3" customWidth="1"/>
    <col min="8242" max="8449" width="2.109375" style="3"/>
    <col min="8450" max="8450" width="2.109375" style="3" customWidth="1"/>
    <col min="8451" max="8467" width="2.109375" style="3"/>
    <col min="8468" max="8470" width="2.109375" style="3" customWidth="1"/>
    <col min="8471" max="8481" width="2.109375" style="3"/>
    <col min="8482" max="8482" width="2.109375" style="3" customWidth="1"/>
    <col min="8483" max="8496" width="2.109375" style="3"/>
    <col min="8497" max="8497" width="2.109375" style="3" customWidth="1"/>
    <col min="8498" max="8705" width="2.109375" style="3"/>
    <col min="8706" max="8706" width="2.109375" style="3" customWidth="1"/>
    <col min="8707" max="8723" width="2.109375" style="3"/>
    <col min="8724" max="8726" width="2.109375" style="3" customWidth="1"/>
    <col min="8727" max="8737" width="2.109375" style="3"/>
    <col min="8738" max="8738" width="2.109375" style="3" customWidth="1"/>
    <col min="8739" max="8752" width="2.109375" style="3"/>
    <col min="8753" max="8753" width="2.109375" style="3" customWidth="1"/>
    <col min="8754" max="8961" width="2.109375" style="3"/>
    <col min="8962" max="8962" width="2.109375" style="3" customWidth="1"/>
    <col min="8963" max="8979" width="2.109375" style="3"/>
    <col min="8980" max="8982" width="2.109375" style="3" customWidth="1"/>
    <col min="8983" max="8993" width="2.109375" style="3"/>
    <col min="8994" max="8994" width="2.109375" style="3" customWidth="1"/>
    <col min="8995" max="9008" width="2.109375" style="3"/>
    <col min="9009" max="9009" width="2.109375" style="3" customWidth="1"/>
    <col min="9010" max="9217" width="2.109375" style="3"/>
    <col min="9218" max="9218" width="2.109375" style="3" customWidth="1"/>
    <col min="9219" max="9235" width="2.109375" style="3"/>
    <col min="9236" max="9238" width="2.109375" style="3" customWidth="1"/>
    <col min="9239" max="9249" width="2.109375" style="3"/>
    <col min="9250" max="9250" width="2.109375" style="3" customWidth="1"/>
    <col min="9251" max="9264" width="2.109375" style="3"/>
    <col min="9265" max="9265" width="2.109375" style="3" customWidth="1"/>
    <col min="9266" max="9473" width="2.109375" style="3"/>
    <col min="9474" max="9474" width="2.109375" style="3" customWidth="1"/>
    <col min="9475" max="9491" width="2.109375" style="3"/>
    <col min="9492" max="9494" width="2.109375" style="3" customWidth="1"/>
    <col min="9495" max="9505" width="2.109375" style="3"/>
    <col min="9506" max="9506" width="2.109375" style="3" customWidth="1"/>
    <col min="9507" max="9520" width="2.109375" style="3"/>
    <col min="9521" max="9521" width="2.109375" style="3" customWidth="1"/>
    <col min="9522" max="9729" width="2.109375" style="3"/>
    <col min="9730" max="9730" width="2.109375" style="3" customWidth="1"/>
    <col min="9731" max="9747" width="2.109375" style="3"/>
    <col min="9748" max="9750" width="2.109375" style="3" customWidth="1"/>
    <col min="9751" max="9761" width="2.109375" style="3"/>
    <col min="9762" max="9762" width="2.109375" style="3" customWidth="1"/>
    <col min="9763" max="9776" width="2.109375" style="3"/>
    <col min="9777" max="9777" width="2.109375" style="3" customWidth="1"/>
    <col min="9778" max="9985" width="2.109375" style="3"/>
    <col min="9986" max="9986" width="2.109375" style="3" customWidth="1"/>
    <col min="9987" max="10003" width="2.109375" style="3"/>
    <col min="10004" max="10006" width="2.109375" style="3" customWidth="1"/>
    <col min="10007" max="10017" width="2.109375" style="3"/>
    <col min="10018" max="10018" width="2.109375" style="3" customWidth="1"/>
    <col min="10019" max="10032" width="2.109375" style="3"/>
    <col min="10033" max="10033" width="2.109375" style="3" customWidth="1"/>
    <col min="10034" max="10241" width="2.109375" style="3"/>
    <col min="10242" max="10242" width="2.109375" style="3" customWidth="1"/>
    <col min="10243" max="10259" width="2.109375" style="3"/>
    <col min="10260" max="10262" width="2.109375" style="3" customWidth="1"/>
    <col min="10263" max="10273" width="2.109375" style="3"/>
    <col min="10274" max="10274" width="2.109375" style="3" customWidth="1"/>
    <col min="10275" max="10288" width="2.109375" style="3"/>
    <col min="10289" max="10289" width="2.109375" style="3" customWidth="1"/>
    <col min="10290" max="10497" width="2.109375" style="3"/>
    <col min="10498" max="10498" width="2.109375" style="3" customWidth="1"/>
    <col min="10499" max="10515" width="2.109375" style="3"/>
    <col min="10516" max="10518" width="2.109375" style="3" customWidth="1"/>
    <col min="10519" max="10529" width="2.109375" style="3"/>
    <col min="10530" max="10530" width="2.109375" style="3" customWidth="1"/>
    <col min="10531" max="10544" width="2.109375" style="3"/>
    <col min="10545" max="10545" width="2.109375" style="3" customWidth="1"/>
    <col min="10546" max="10753" width="2.109375" style="3"/>
    <col min="10754" max="10754" width="2.109375" style="3" customWidth="1"/>
    <col min="10755" max="10771" width="2.109375" style="3"/>
    <col min="10772" max="10774" width="2.109375" style="3" customWidth="1"/>
    <col min="10775" max="10785" width="2.109375" style="3"/>
    <col min="10786" max="10786" width="2.109375" style="3" customWidth="1"/>
    <col min="10787" max="10800" width="2.109375" style="3"/>
    <col min="10801" max="10801" width="2.109375" style="3" customWidth="1"/>
    <col min="10802" max="11009" width="2.109375" style="3"/>
    <col min="11010" max="11010" width="2.109375" style="3" customWidth="1"/>
    <col min="11011" max="11027" width="2.109375" style="3"/>
    <col min="11028" max="11030" width="2.109375" style="3" customWidth="1"/>
    <col min="11031" max="11041" width="2.109375" style="3"/>
    <col min="11042" max="11042" width="2.109375" style="3" customWidth="1"/>
    <col min="11043" max="11056" width="2.109375" style="3"/>
    <col min="11057" max="11057" width="2.109375" style="3" customWidth="1"/>
    <col min="11058" max="11265" width="2.109375" style="3"/>
    <col min="11266" max="11266" width="2.109375" style="3" customWidth="1"/>
    <col min="11267" max="11283" width="2.109375" style="3"/>
    <col min="11284" max="11286" width="2.109375" style="3" customWidth="1"/>
    <col min="11287" max="11297" width="2.109375" style="3"/>
    <col min="11298" max="11298" width="2.109375" style="3" customWidth="1"/>
    <col min="11299" max="11312" width="2.109375" style="3"/>
    <col min="11313" max="11313" width="2.109375" style="3" customWidth="1"/>
    <col min="11314" max="11521" width="2.109375" style="3"/>
    <col min="11522" max="11522" width="2.109375" style="3" customWidth="1"/>
    <col min="11523" max="11539" width="2.109375" style="3"/>
    <col min="11540" max="11542" width="2.109375" style="3" customWidth="1"/>
    <col min="11543" max="11553" width="2.109375" style="3"/>
    <col min="11554" max="11554" width="2.109375" style="3" customWidth="1"/>
    <col min="11555" max="11568" width="2.109375" style="3"/>
    <col min="11569" max="11569" width="2.109375" style="3" customWidth="1"/>
    <col min="11570" max="11777" width="2.109375" style="3"/>
    <col min="11778" max="11778" width="2.109375" style="3" customWidth="1"/>
    <col min="11779" max="11795" width="2.109375" style="3"/>
    <col min="11796" max="11798" width="2.109375" style="3" customWidth="1"/>
    <col min="11799" max="11809" width="2.109375" style="3"/>
    <col min="11810" max="11810" width="2.109375" style="3" customWidth="1"/>
    <col min="11811" max="11824" width="2.109375" style="3"/>
    <col min="11825" max="11825" width="2.109375" style="3" customWidth="1"/>
    <col min="11826" max="12033" width="2.109375" style="3"/>
    <col min="12034" max="12034" width="2.109375" style="3" customWidth="1"/>
    <col min="12035" max="12051" width="2.109375" style="3"/>
    <col min="12052" max="12054" width="2.109375" style="3" customWidth="1"/>
    <col min="12055" max="12065" width="2.109375" style="3"/>
    <col min="12066" max="12066" width="2.109375" style="3" customWidth="1"/>
    <col min="12067" max="12080" width="2.109375" style="3"/>
    <col min="12081" max="12081" width="2.109375" style="3" customWidth="1"/>
    <col min="12082" max="12289" width="2.109375" style="3"/>
    <col min="12290" max="12290" width="2.109375" style="3" customWidth="1"/>
    <col min="12291" max="12307" width="2.109375" style="3"/>
    <col min="12308" max="12310" width="2.109375" style="3" customWidth="1"/>
    <col min="12311" max="12321" width="2.109375" style="3"/>
    <col min="12322" max="12322" width="2.109375" style="3" customWidth="1"/>
    <col min="12323" max="12336" width="2.109375" style="3"/>
    <col min="12337" max="12337" width="2.109375" style="3" customWidth="1"/>
    <col min="12338" max="12545" width="2.109375" style="3"/>
    <col min="12546" max="12546" width="2.109375" style="3" customWidth="1"/>
    <col min="12547" max="12563" width="2.109375" style="3"/>
    <col min="12564" max="12566" width="2.109375" style="3" customWidth="1"/>
    <col min="12567" max="12577" width="2.109375" style="3"/>
    <col min="12578" max="12578" width="2.109375" style="3" customWidth="1"/>
    <col min="12579" max="12592" width="2.109375" style="3"/>
    <col min="12593" max="12593" width="2.109375" style="3" customWidth="1"/>
    <col min="12594" max="12801" width="2.109375" style="3"/>
    <col min="12802" max="12802" width="2.109375" style="3" customWidth="1"/>
    <col min="12803" max="12819" width="2.109375" style="3"/>
    <col min="12820" max="12822" width="2.109375" style="3" customWidth="1"/>
    <col min="12823" max="12833" width="2.109375" style="3"/>
    <col min="12834" max="12834" width="2.109375" style="3" customWidth="1"/>
    <col min="12835" max="12848" width="2.109375" style="3"/>
    <col min="12849" max="12849" width="2.109375" style="3" customWidth="1"/>
    <col min="12850" max="13057" width="2.109375" style="3"/>
    <col min="13058" max="13058" width="2.109375" style="3" customWidth="1"/>
    <col min="13059" max="13075" width="2.109375" style="3"/>
    <col min="13076" max="13078" width="2.109375" style="3" customWidth="1"/>
    <col min="13079" max="13089" width="2.109375" style="3"/>
    <col min="13090" max="13090" width="2.109375" style="3" customWidth="1"/>
    <col min="13091" max="13104" width="2.109375" style="3"/>
    <col min="13105" max="13105" width="2.109375" style="3" customWidth="1"/>
    <col min="13106" max="13313" width="2.109375" style="3"/>
    <col min="13314" max="13314" width="2.109375" style="3" customWidth="1"/>
    <col min="13315" max="13331" width="2.109375" style="3"/>
    <col min="13332" max="13334" width="2.109375" style="3" customWidth="1"/>
    <col min="13335" max="13345" width="2.109375" style="3"/>
    <col min="13346" max="13346" width="2.109375" style="3" customWidth="1"/>
    <col min="13347" max="13360" width="2.109375" style="3"/>
    <col min="13361" max="13361" width="2.109375" style="3" customWidth="1"/>
    <col min="13362" max="13569" width="2.109375" style="3"/>
    <col min="13570" max="13570" width="2.109375" style="3" customWidth="1"/>
    <col min="13571" max="13587" width="2.109375" style="3"/>
    <col min="13588" max="13590" width="2.109375" style="3" customWidth="1"/>
    <col min="13591" max="13601" width="2.109375" style="3"/>
    <col min="13602" max="13602" width="2.109375" style="3" customWidth="1"/>
    <col min="13603" max="13616" width="2.109375" style="3"/>
    <col min="13617" max="13617" width="2.109375" style="3" customWidth="1"/>
    <col min="13618" max="13825" width="2.109375" style="3"/>
    <col min="13826" max="13826" width="2.109375" style="3" customWidth="1"/>
    <col min="13827" max="13843" width="2.109375" style="3"/>
    <col min="13844" max="13846" width="2.109375" style="3" customWidth="1"/>
    <col min="13847" max="13857" width="2.109375" style="3"/>
    <col min="13858" max="13858" width="2.109375" style="3" customWidth="1"/>
    <col min="13859" max="13872" width="2.109375" style="3"/>
    <col min="13873" max="13873" width="2.109375" style="3" customWidth="1"/>
    <col min="13874" max="14081" width="2.109375" style="3"/>
    <col min="14082" max="14082" width="2.109375" style="3" customWidth="1"/>
    <col min="14083" max="14099" width="2.109375" style="3"/>
    <col min="14100" max="14102" width="2.109375" style="3" customWidth="1"/>
    <col min="14103" max="14113" width="2.109375" style="3"/>
    <col min="14114" max="14114" width="2.109375" style="3" customWidth="1"/>
    <col min="14115" max="14128" width="2.109375" style="3"/>
    <col min="14129" max="14129" width="2.109375" style="3" customWidth="1"/>
    <col min="14130" max="14337" width="2.109375" style="3"/>
    <col min="14338" max="14338" width="2.109375" style="3" customWidth="1"/>
    <col min="14339" max="14355" width="2.109375" style="3"/>
    <col min="14356" max="14358" width="2.109375" style="3" customWidth="1"/>
    <col min="14359" max="14369" width="2.109375" style="3"/>
    <col min="14370" max="14370" width="2.109375" style="3" customWidth="1"/>
    <col min="14371" max="14384" width="2.109375" style="3"/>
    <col min="14385" max="14385" width="2.109375" style="3" customWidth="1"/>
    <col min="14386" max="14593" width="2.109375" style="3"/>
    <col min="14594" max="14594" width="2.109375" style="3" customWidth="1"/>
    <col min="14595" max="14611" width="2.109375" style="3"/>
    <col min="14612" max="14614" width="2.109375" style="3" customWidth="1"/>
    <col min="14615" max="14625" width="2.109375" style="3"/>
    <col min="14626" max="14626" width="2.109375" style="3" customWidth="1"/>
    <col min="14627" max="14640" width="2.109375" style="3"/>
    <col min="14641" max="14641" width="2.109375" style="3" customWidth="1"/>
    <col min="14642" max="14849" width="2.109375" style="3"/>
    <col min="14850" max="14850" width="2.109375" style="3" customWidth="1"/>
    <col min="14851" max="14867" width="2.109375" style="3"/>
    <col min="14868" max="14870" width="2.109375" style="3" customWidth="1"/>
    <col min="14871" max="14881" width="2.109375" style="3"/>
    <col min="14882" max="14882" width="2.109375" style="3" customWidth="1"/>
    <col min="14883" max="14896" width="2.109375" style="3"/>
    <col min="14897" max="14897" width="2.109375" style="3" customWidth="1"/>
    <col min="14898" max="15105" width="2.109375" style="3"/>
    <col min="15106" max="15106" width="2.109375" style="3" customWidth="1"/>
    <col min="15107" max="15123" width="2.109375" style="3"/>
    <col min="15124" max="15126" width="2.109375" style="3" customWidth="1"/>
    <col min="15127" max="15137" width="2.109375" style="3"/>
    <col min="15138" max="15138" width="2.109375" style="3" customWidth="1"/>
    <col min="15139" max="15152" width="2.109375" style="3"/>
    <col min="15153" max="15153" width="2.109375" style="3" customWidth="1"/>
    <col min="15154" max="15361" width="2.109375" style="3"/>
    <col min="15362" max="15362" width="2.109375" style="3" customWidth="1"/>
    <col min="15363" max="15379" width="2.109375" style="3"/>
    <col min="15380" max="15382" width="2.109375" style="3" customWidth="1"/>
    <col min="15383" max="15393" width="2.109375" style="3"/>
    <col min="15394" max="15394" width="2.109375" style="3" customWidth="1"/>
    <col min="15395" max="15408" width="2.109375" style="3"/>
    <col min="15409" max="15409" width="2.109375" style="3" customWidth="1"/>
    <col min="15410" max="15617" width="2.109375" style="3"/>
    <col min="15618" max="15618" width="2.109375" style="3" customWidth="1"/>
    <col min="15619" max="15635" width="2.109375" style="3"/>
    <col min="15636" max="15638" width="2.109375" style="3" customWidth="1"/>
    <col min="15639" max="15649" width="2.109375" style="3"/>
    <col min="15650" max="15650" width="2.109375" style="3" customWidth="1"/>
    <col min="15651" max="15664" width="2.109375" style="3"/>
    <col min="15665" max="15665" width="2.109375" style="3" customWidth="1"/>
    <col min="15666" max="15873" width="2.109375" style="3"/>
    <col min="15874" max="15874" width="2.109375" style="3" customWidth="1"/>
    <col min="15875" max="15891" width="2.109375" style="3"/>
    <col min="15892" max="15894" width="2.109375" style="3" customWidth="1"/>
    <col min="15895" max="15905" width="2.109375" style="3"/>
    <col min="15906" max="15906" width="2.109375" style="3" customWidth="1"/>
    <col min="15907" max="15920" width="2.109375" style="3"/>
    <col min="15921" max="15921" width="2.109375" style="3" customWidth="1"/>
    <col min="15922" max="16129" width="2.109375" style="3"/>
    <col min="16130" max="16130" width="2.109375" style="3" customWidth="1"/>
    <col min="16131" max="16147" width="2.109375" style="3"/>
    <col min="16148" max="16150" width="2.109375" style="3" customWidth="1"/>
    <col min="16151" max="16161" width="2.109375" style="3"/>
    <col min="16162" max="16162" width="2.109375" style="3" customWidth="1"/>
    <col min="16163" max="16176" width="2.109375" style="3"/>
    <col min="16177" max="16177" width="2.109375" style="3" customWidth="1"/>
    <col min="16178" max="16384" width="2.109375" style="3"/>
  </cols>
  <sheetData>
    <row r="1" spans="1:51" s="76" customFormat="1" ht="13.5" customHeight="1"/>
    <row r="2" spans="1:51" s="76" customFormat="1" ht="14.4">
      <c r="A2" s="77" t="s">
        <v>197</v>
      </c>
    </row>
    <row r="3" spans="1:51" ht="13.5" customHeight="1">
      <c r="A3" s="12" t="s">
        <v>205</v>
      </c>
      <c r="B3" s="12"/>
      <c r="C3" s="618" t="s">
        <v>198</v>
      </c>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46"/>
      <c r="AX3" s="46"/>
      <c r="AY3" s="4"/>
    </row>
    <row r="4" spans="1:51" ht="13.5" customHeight="1">
      <c r="A4" s="12"/>
      <c r="B4" s="12"/>
      <c r="C4" s="46" t="s">
        <v>120</v>
      </c>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46"/>
      <c r="AX4" s="46"/>
      <c r="AY4" s="4"/>
    </row>
    <row r="5" spans="1:51" s="14" customFormat="1" ht="13.5" customHeight="1">
      <c r="A5" s="12"/>
      <c r="B5" s="12"/>
      <c r="C5" s="443" t="s">
        <v>107</v>
      </c>
      <c r="D5" s="444"/>
      <c r="E5" s="444"/>
      <c r="F5" s="444"/>
      <c r="G5" s="444"/>
      <c r="H5" s="444"/>
      <c r="I5" s="444"/>
      <c r="J5" s="444"/>
      <c r="K5" s="444"/>
      <c r="L5" s="444"/>
      <c r="M5" s="444"/>
      <c r="N5" s="444"/>
      <c r="O5" s="511"/>
      <c r="P5" s="433" t="s">
        <v>102</v>
      </c>
      <c r="Q5" s="434"/>
      <c r="R5" s="435"/>
      <c r="S5" s="427" t="s">
        <v>230</v>
      </c>
      <c r="T5" s="428"/>
      <c r="U5" s="428"/>
      <c r="V5" s="443" t="s">
        <v>41</v>
      </c>
      <c r="W5" s="444"/>
      <c r="X5" s="445"/>
      <c r="Y5" s="627"/>
      <c r="Z5" s="628"/>
      <c r="AA5" s="628"/>
      <c r="AB5" s="628"/>
      <c r="AC5" s="628"/>
      <c r="AD5" s="628"/>
      <c r="AE5" s="628"/>
      <c r="AF5" s="628"/>
      <c r="AG5" s="628"/>
      <c r="AH5" s="628"/>
      <c r="AI5" s="628"/>
      <c r="AJ5" s="628"/>
      <c r="AK5" s="629"/>
      <c r="AL5" s="473" t="s">
        <v>42</v>
      </c>
      <c r="AM5" s="474"/>
      <c r="AN5" s="619"/>
      <c r="AO5" s="619"/>
      <c r="AP5" s="619"/>
      <c r="AQ5" s="621" t="s">
        <v>50</v>
      </c>
      <c r="AR5" s="623"/>
      <c r="AS5" s="623"/>
      <c r="AT5" s="623"/>
      <c r="AU5" s="621" t="s">
        <v>50</v>
      </c>
      <c r="AV5" s="623"/>
      <c r="AW5" s="623"/>
      <c r="AX5" s="625"/>
      <c r="AY5" s="13"/>
    </row>
    <row r="6" spans="1:51" ht="13.5" customHeight="1">
      <c r="A6" s="12"/>
      <c r="B6" s="12"/>
      <c r="C6" s="492"/>
      <c r="D6" s="493"/>
      <c r="E6" s="493"/>
      <c r="F6" s="493"/>
      <c r="G6" s="493"/>
      <c r="H6" s="493"/>
      <c r="I6" s="493"/>
      <c r="J6" s="493"/>
      <c r="K6" s="493"/>
      <c r="L6" s="493"/>
      <c r="M6" s="493"/>
      <c r="N6" s="493"/>
      <c r="O6" s="512"/>
      <c r="P6" s="436"/>
      <c r="Q6" s="437"/>
      <c r="R6" s="438"/>
      <c r="S6" s="430"/>
      <c r="T6" s="431"/>
      <c r="U6" s="431"/>
      <c r="V6" s="495"/>
      <c r="W6" s="496"/>
      <c r="X6" s="497"/>
      <c r="Y6" s="456"/>
      <c r="Z6" s="457"/>
      <c r="AA6" s="457"/>
      <c r="AB6" s="457"/>
      <c r="AC6" s="457"/>
      <c r="AD6" s="457"/>
      <c r="AE6" s="457"/>
      <c r="AF6" s="457"/>
      <c r="AG6" s="457"/>
      <c r="AH6" s="457"/>
      <c r="AI6" s="457"/>
      <c r="AJ6" s="457"/>
      <c r="AK6" s="458"/>
      <c r="AL6" s="475"/>
      <c r="AM6" s="476"/>
      <c r="AN6" s="620"/>
      <c r="AO6" s="620"/>
      <c r="AP6" s="620"/>
      <c r="AQ6" s="622"/>
      <c r="AR6" s="624"/>
      <c r="AS6" s="624"/>
      <c r="AT6" s="624"/>
      <c r="AU6" s="622"/>
      <c r="AV6" s="624"/>
      <c r="AW6" s="624"/>
      <c r="AX6" s="626"/>
      <c r="AY6" s="4"/>
    </row>
    <row r="7" spans="1:51" ht="13.5" customHeight="1">
      <c r="A7" s="12"/>
      <c r="B7" s="12"/>
      <c r="C7" s="492"/>
      <c r="D7" s="493"/>
      <c r="E7" s="493"/>
      <c r="F7" s="493"/>
      <c r="G7" s="493"/>
      <c r="H7" s="493"/>
      <c r="I7" s="493"/>
      <c r="J7" s="493"/>
      <c r="K7" s="493"/>
      <c r="L7" s="493"/>
      <c r="M7" s="493"/>
      <c r="N7" s="493"/>
      <c r="O7" s="512"/>
      <c r="P7" s="443" t="s">
        <v>38</v>
      </c>
      <c r="Q7" s="444"/>
      <c r="R7" s="444"/>
      <c r="S7" s="445"/>
      <c r="T7" s="514"/>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41"/>
      <c r="AY7" s="4"/>
    </row>
    <row r="8" spans="1:51" ht="13.5" customHeight="1">
      <c r="A8" s="12"/>
      <c r="B8" s="12"/>
      <c r="C8" s="492"/>
      <c r="D8" s="493"/>
      <c r="E8" s="493"/>
      <c r="F8" s="493"/>
      <c r="G8" s="493"/>
      <c r="H8" s="493"/>
      <c r="I8" s="493"/>
      <c r="J8" s="493"/>
      <c r="K8" s="493"/>
      <c r="L8" s="493"/>
      <c r="M8" s="493"/>
      <c r="N8" s="493"/>
      <c r="O8" s="512"/>
      <c r="P8" s="492"/>
      <c r="Q8" s="493"/>
      <c r="R8" s="493"/>
      <c r="S8" s="494"/>
      <c r="T8" s="515"/>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7"/>
      <c r="AY8" s="4"/>
    </row>
    <row r="9" spans="1:51" ht="13.5" customHeight="1">
      <c r="A9" s="12"/>
      <c r="B9" s="12"/>
      <c r="C9" s="492"/>
      <c r="D9" s="493"/>
      <c r="E9" s="493"/>
      <c r="F9" s="493"/>
      <c r="G9" s="493"/>
      <c r="H9" s="493"/>
      <c r="I9" s="493"/>
      <c r="J9" s="493"/>
      <c r="K9" s="493"/>
      <c r="L9" s="493"/>
      <c r="M9" s="493"/>
      <c r="N9" s="493"/>
      <c r="O9" s="512"/>
      <c r="P9" s="450" t="s">
        <v>8</v>
      </c>
      <c r="Q9" s="451"/>
      <c r="R9" s="451"/>
      <c r="S9" s="452"/>
      <c r="T9" s="630"/>
      <c r="U9" s="631"/>
      <c r="V9" s="631"/>
      <c r="W9" s="631"/>
      <c r="X9" s="631"/>
      <c r="Y9" s="631"/>
      <c r="Z9" s="631"/>
      <c r="AA9" s="631"/>
      <c r="AB9" s="631"/>
      <c r="AC9" s="631"/>
      <c r="AD9" s="631"/>
      <c r="AE9" s="632"/>
      <c r="AF9" s="522" t="s">
        <v>231</v>
      </c>
      <c r="AG9" s="523"/>
      <c r="AH9" s="523"/>
      <c r="AI9" s="523"/>
      <c r="AJ9" s="524"/>
      <c r="AK9" s="453"/>
      <c r="AL9" s="454"/>
      <c r="AM9" s="454"/>
      <c r="AN9" s="454"/>
      <c r="AO9" s="454"/>
      <c r="AP9" s="454"/>
      <c r="AQ9" s="454"/>
      <c r="AR9" s="454"/>
      <c r="AS9" s="454"/>
      <c r="AT9" s="454"/>
      <c r="AU9" s="454"/>
      <c r="AV9" s="454"/>
      <c r="AW9" s="454"/>
      <c r="AX9" s="455"/>
      <c r="AY9" s="4"/>
    </row>
    <row r="10" spans="1:51" ht="13.5" customHeight="1">
      <c r="A10" s="12"/>
      <c r="B10" s="12"/>
      <c r="C10" s="495"/>
      <c r="D10" s="496"/>
      <c r="E10" s="496"/>
      <c r="F10" s="496"/>
      <c r="G10" s="496"/>
      <c r="H10" s="496"/>
      <c r="I10" s="496"/>
      <c r="J10" s="496"/>
      <c r="K10" s="496"/>
      <c r="L10" s="496"/>
      <c r="M10" s="496"/>
      <c r="N10" s="496"/>
      <c r="O10" s="513"/>
      <c r="P10" s="446"/>
      <c r="Q10" s="447"/>
      <c r="R10" s="447"/>
      <c r="S10" s="448"/>
      <c r="T10" s="633"/>
      <c r="U10" s="440"/>
      <c r="V10" s="440"/>
      <c r="W10" s="440"/>
      <c r="X10" s="440"/>
      <c r="Y10" s="440"/>
      <c r="Z10" s="440"/>
      <c r="AA10" s="440"/>
      <c r="AB10" s="440"/>
      <c r="AC10" s="440"/>
      <c r="AD10" s="440"/>
      <c r="AE10" s="634"/>
      <c r="AF10" s="525"/>
      <c r="AG10" s="526"/>
      <c r="AH10" s="526"/>
      <c r="AI10" s="526"/>
      <c r="AJ10" s="527"/>
      <c r="AK10" s="456"/>
      <c r="AL10" s="457"/>
      <c r="AM10" s="457"/>
      <c r="AN10" s="457"/>
      <c r="AO10" s="457"/>
      <c r="AP10" s="457"/>
      <c r="AQ10" s="457"/>
      <c r="AR10" s="457"/>
      <c r="AS10" s="457"/>
      <c r="AT10" s="457"/>
      <c r="AU10" s="457"/>
      <c r="AV10" s="457"/>
      <c r="AW10" s="457"/>
      <c r="AX10" s="458"/>
      <c r="AY10" s="4"/>
    </row>
    <row r="11" spans="1:51" ht="13.5" customHeight="1">
      <c r="A11" s="117"/>
      <c r="B11" s="12"/>
      <c r="C11" s="479" t="s">
        <v>51</v>
      </c>
      <c r="D11" s="480"/>
      <c r="E11" s="480"/>
      <c r="F11" s="480"/>
      <c r="G11" s="480"/>
      <c r="H11" s="480"/>
      <c r="I11" s="480"/>
      <c r="J11" s="480"/>
      <c r="K11" s="480"/>
      <c r="L11" s="480"/>
      <c r="M11" s="480"/>
      <c r="N11" s="480"/>
      <c r="O11" s="481"/>
      <c r="P11" s="603"/>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5"/>
      <c r="AY11" s="4"/>
    </row>
    <row r="12" spans="1:51" ht="13.5" customHeight="1">
      <c r="A12" s="12"/>
      <c r="B12" s="12"/>
      <c r="C12" s="482"/>
      <c r="D12" s="483"/>
      <c r="E12" s="483"/>
      <c r="F12" s="483"/>
      <c r="G12" s="483"/>
      <c r="H12" s="483"/>
      <c r="I12" s="483"/>
      <c r="J12" s="483"/>
      <c r="K12" s="483"/>
      <c r="L12" s="483"/>
      <c r="M12" s="483"/>
      <c r="N12" s="483"/>
      <c r="O12" s="484"/>
      <c r="P12" s="606"/>
      <c r="Q12" s="607"/>
      <c r="R12" s="607"/>
      <c r="S12" s="607"/>
      <c r="T12" s="607"/>
      <c r="U12" s="60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c r="AR12" s="607"/>
      <c r="AS12" s="607"/>
      <c r="AT12" s="607"/>
      <c r="AU12" s="607"/>
      <c r="AV12" s="607"/>
      <c r="AW12" s="607"/>
      <c r="AX12" s="608"/>
      <c r="AY12" s="4"/>
    </row>
    <row r="13" spans="1:51" ht="13.5" customHeight="1">
      <c r="A13" s="12"/>
      <c r="B13" s="12"/>
      <c r="C13" s="485"/>
      <c r="D13" s="486"/>
      <c r="E13" s="486"/>
      <c r="F13" s="486"/>
      <c r="G13" s="486"/>
      <c r="H13" s="486"/>
      <c r="I13" s="486"/>
      <c r="J13" s="486"/>
      <c r="K13" s="486"/>
      <c r="L13" s="486"/>
      <c r="M13" s="486"/>
      <c r="N13" s="486"/>
      <c r="O13" s="487"/>
      <c r="P13" s="609"/>
      <c r="Q13" s="610"/>
      <c r="R13" s="610"/>
      <c r="S13" s="610"/>
      <c r="T13" s="610"/>
      <c r="U13" s="610"/>
      <c r="V13" s="610"/>
      <c r="W13" s="610"/>
      <c r="X13" s="610"/>
      <c r="Y13" s="610"/>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0"/>
      <c r="AV13" s="610"/>
      <c r="AW13" s="610"/>
      <c r="AX13" s="611"/>
      <c r="AY13" s="4"/>
    </row>
    <row r="14" spans="1:51" ht="13.5" customHeight="1">
      <c r="A14" s="12"/>
      <c r="B14" s="12"/>
      <c r="C14" s="492" t="s">
        <v>52</v>
      </c>
      <c r="D14" s="493"/>
      <c r="E14" s="493"/>
      <c r="F14" s="493"/>
      <c r="G14" s="493"/>
      <c r="H14" s="493"/>
      <c r="I14" s="493"/>
      <c r="J14" s="493"/>
      <c r="K14" s="493"/>
      <c r="L14" s="493"/>
      <c r="M14" s="493"/>
      <c r="N14" s="493"/>
      <c r="O14" s="512"/>
      <c r="P14" s="463"/>
      <c r="Q14" s="439"/>
      <c r="R14" s="439" t="s">
        <v>255</v>
      </c>
      <c r="S14" s="439"/>
      <c r="T14" s="439"/>
      <c r="U14" s="439"/>
      <c r="V14" s="439"/>
      <c r="W14" s="439" t="s">
        <v>45</v>
      </c>
      <c r="X14" s="439"/>
      <c r="Y14" s="439"/>
      <c r="Z14" s="439"/>
      <c r="AA14" s="439" t="s">
        <v>46</v>
      </c>
      <c r="AB14" s="439"/>
      <c r="AC14" s="439"/>
      <c r="AD14" s="439"/>
      <c r="AE14" s="439"/>
      <c r="AF14" s="439"/>
      <c r="AG14" s="439"/>
      <c r="AH14" s="439" t="s">
        <v>53</v>
      </c>
      <c r="AI14" s="439"/>
      <c r="AJ14" s="439" t="s">
        <v>255</v>
      </c>
      <c r="AK14" s="439"/>
      <c r="AL14" s="439"/>
      <c r="AM14" s="439"/>
      <c r="AN14" s="439"/>
      <c r="AO14" s="439" t="s">
        <v>45</v>
      </c>
      <c r="AP14" s="439"/>
      <c r="AQ14" s="439"/>
      <c r="AR14" s="439"/>
      <c r="AS14" s="439" t="s">
        <v>46</v>
      </c>
      <c r="AT14" s="439"/>
      <c r="AU14" s="439"/>
      <c r="AV14" s="439"/>
      <c r="AW14" s="439"/>
      <c r="AX14" s="441"/>
      <c r="AY14" s="4"/>
    </row>
    <row r="15" spans="1:51" ht="13.5" customHeight="1">
      <c r="A15" s="12"/>
      <c r="B15" s="12"/>
      <c r="C15" s="492"/>
      <c r="D15" s="493"/>
      <c r="E15" s="493"/>
      <c r="F15" s="493"/>
      <c r="G15" s="493"/>
      <c r="H15" s="493"/>
      <c r="I15" s="493"/>
      <c r="J15" s="493"/>
      <c r="K15" s="493"/>
      <c r="L15" s="493"/>
      <c r="M15" s="493"/>
      <c r="N15" s="493"/>
      <c r="O15" s="512"/>
      <c r="P15" s="464"/>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0"/>
      <c r="AW15" s="440"/>
      <c r="AX15" s="442"/>
      <c r="AY15" s="4"/>
    </row>
    <row r="16" spans="1:51" ht="13.5" customHeight="1">
      <c r="A16" s="12"/>
      <c r="B16" s="12"/>
      <c r="C16" s="443" t="s">
        <v>48</v>
      </c>
      <c r="D16" s="613"/>
      <c r="E16" s="613"/>
      <c r="F16" s="613"/>
      <c r="G16" s="613"/>
      <c r="H16" s="613"/>
      <c r="I16" s="613"/>
      <c r="J16" s="613"/>
      <c r="K16" s="613"/>
      <c r="L16" s="613"/>
      <c r="M16" s="613"/>
      <c r="N16" s="613"/>
      <c r="O16" s="614"/>
      <c r="P16" s="488"/>
      <c r="Q16" s="489"/>
      <c r="R16" s="489"/>
      <c r="S16" s="489"/>
      <c r="T16" s="489"/>
      <c r="U16" s="489"/>
      <c r="V16" s="489"/>
      <c r="W16" s="489"/>
      <c r="X16" s="489"/>
      <c r="Y16" s="489"/>
      <c r="Z16" s="489"/>
      <c r="AA16" s="489"/>
      <c r="AB16" s="489"/>
      <c r="AC16" s="489"/>
      <c r="AD16" s="489"/>
      <c r="AE16" s="489"/>
      <c r="AF16" s="439" t="s">
        <v>49</v>
      </c>
      <c r="AG16" s="439"/>
      <c r="AH16" s="439"/>
      <c r="AI16" s="439"/>
      <c r="AJ16" s="439"/>
      <c r="AK16" s="439"/>
      <c r="AL16" s="439"/>
      <c r="AM16" s="439"/>
      <c r="AN16" s="439"/>
      <c r="AO16" s="439"/>
      <c r="AP16" s="439"/>
      <c r="AQ16" s="439"/>
      <c r="AR16" s="439"/>
      <c r="AS16" s="439"/>
      <c r="AT16" s="439"/>
      <c r="AU16" s="439"/>
      <c r="AV16" s="439"/>
      <c r="AW16" s="439"/>
      <c r="AX16" s="441"/>
      <c r="AY16" s="4"/>
    </row>
    <row r="17" spans="1:60" s="4" customFormat="1" ht="13.5" customHeight="1">
      <c r="A17" s="115"/>
      <c r="B17" s="12"/>
      <c r="C17" s="615"/>
      <c r="D17" s="616"/>
      <c r="E17" s="616"/>
      <c r="F17" s="616"/>
      <c r="G17" s="616"/>
      <c r="H17" s="616"/>
      <c r="I17" s="616"/>
      <c r="J17" s="616"/>
      <c r="K17" s="616"/>
      <c r="L17" s="616"/>
      <c r="M17" s="616"/>
      <c r="N17" s="616"/>
      <c r="O17" s="617"/>
      <c r="P17" s="490"/>
      <c r="Q17" s="491"/>
      <c r="R17" s="491"/>
      <c r="S17" s="491"/>
      <c r="T17" s="491"/>
      <c r="U17" s="491"/>
      <c r="V17" s="491"/>
      <c r="W17" s="491"/>
      <c r="X17" s="491"/>
      <c r="Y17" s="491"/>
      <c r="Z17" s="491"/>
      <c r="AA17" s="491"/>
      <c r="AB17" s="491"/>
      <c r="AC17" s="491"/>
      <c r="AD17" s="491"/>
      <c r="AE17" s="491"/>
      <c r="AF17" s="440"/>
      <c r="AG17" s="440"/>
      <c r="AH17" s="440"/>
      <c r="AI17" s="440"/>
      <c r="AJ17" s="440"/>
      <c r="AK17" s="440"/>
      <c r="AL17" s="440"/>
      <c r="AM17" s="440"/>
      <c r="AN17" s="440"/>
      <c r="AO17" s="440"/>
      <c r="AP17" s="440"/>
      <c r="AQ17" s="440"/>
      <c r="AR17" s="440"/>
      <c r="AS17" s="440"/>
      <c r="AT17" s="440"/>
      <c r="AU17" s="440"/>
      <c r="AV17" s="440"/>
      <c r="AW17" s="440"/>
      <c r="AX17" s="442"/>
      <c r="AZ17" s="3"/>
      <c r="BA17" s="3"/>
      <c r="BB17" s="3"/>
      <c r="BC17" s="3"/>
      <c r="BD17" s="3"/>
      <c r="BE17" s="3"/>
      <c r="BF17" s="3"/>
      <c r="BG17" s="3"/>
      <c r="BH17" s="3"/>
    </row>
    <row r="18" spans="1:60" s="4" customFormat="1" ht="13.5" customHeight="1">
      <c r="A18" s="12"/>
      <c r="B18" s="12"/>
      <c r="C18" s="479" t="s">
        <v>54</v>
      </c>
      <c r="D18" s="444"/>
      <c r="E18" s="444"/>
      <c r="F18" s="444"/>
      <c r="G18" s="444"/>
      <c r="H18" s="444"/>
      <c r="I18" s="444"/>
      <c r="J18" s="444"/>
      <c r="K18" s="444"/>
      <c r="L18" s="444"/>
      <c r="M18" s="444"/>
      <c r="N18" s="444"/>
      <c r="O18" s="511"/>
      <c r="P18" s="52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68"/>
      <c r="AW18" s="468"/>
      <c r="AX18" s="469"/>
      <c r="AZ18" s="3"/>
      <c r="BA18" s="3"/>
      <c r="BB18" s="3"/>
      <c r="BC18" s="3"/>
      <c r="BD18" s="3"/>
      <c r="BE18" s="3"/>
      <c r="BF18" s="3"/>
      <c r="BG18" s="3"/>
      <c r="BH18" s="3"/>
    </row>
    <row r="19" spans="1:60" s="4" customFormat="1" ht="13.5" customHeight="1">
      <c r="A19" s="12"/>
      <c r="B19" s="12"/>
      <c r="C19" s="492"/>
      <c r="D19" s="612"/>
      <c r="E19" s="612"/>
      <c r="F19" s="612"/>
      <c r="G19" s="612"/>
      <c r="H19" s="612"/>
      <c r="I19" s="612"/>
      <c r="J19" s="612"/>
      <c r="K19" s="612"/>
      <c r="L19" s="612"/>
      <c r="M19" s="612"/>
      <c r="N19" s="612"/>
      <c r="O19" s="512"/>
      <c r="P19" s="52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500"/>
      <c r="AZ19" s="3"/>
      <c r="BA19" s="3"/>
      <c r="BB19" s="3"/>
      <c r="BC19" s="3"/>
      <c r="BD19" s="3"/>
      <c r="BE19" s="3"/>
      <c r="BF19" s="3"/>
      <c r="BG19" s="3"/>
      <c r="BH19" s="3"/>
    </row>
    <row r="20" spans="1:60" s="4" customFormat="1" ht="13.5" customHeight="1">
      <c r="A20" s="12"/>
      <c r="B20" s="12"/>
      <c r="C20" s="495"/>
      <c r="D20" s="496"/>
      <c r="E20" s="496"/>
      <c r="F20" s="496"/>
      <c r="G20" s="496"/>
      <c r="H20" s="496"/>
      <c r="I20" s="496"/>
      <c r="J20" s="496"/>
      <c r="K20" s="496"/>
      <c r="L20" s="496"/>
      <c r="M20" s="496"/>
      <c r="N20" s="496"/>
      <c r="O20" s="513"/>
      <c r="P20" s="530"/>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1"/>
      <c r="AW20" s="471"/>
      <c r="AX20" s="472"/>
      <c r="AZ20" s="3"/>
      <c r="BA20" s="3"/>
      <c r="BB20" s="3"/>
      <c r="BC20" s="3"/>
      <c r="BD20" s="3"/>
      <c r="BE20" s="3"/>
      <c r="BF20" s="3"/>
      <c r="BG20" s="3"/>
      <c r="BH20" s="3"/>
    </row>
    <row r="21" spans="1:60" s="4" customFormat="1" ht="13.5" customHeight="1">
      <c r="A21" s="12"/>
      <c r="B21" s="12"/>
      <c r="C21" s="544" t="s">
        <v>236</v>
      </c>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6"/>
      <c r="AL21" s="553" t="s">
        <v>31</v>
      </c>
      <c r="AM21" s="553"/>
      <c r="AN21" s="553"/>
      <c r="AO21" s="553"/>
      <c r="AP21" s="553"/>
      <c r="AQ21" s="553"/>
      <c r="AR21" s="553"/>
      <c r="AS21" s="553"/>
      <c r="AT21" s="553"/>
      <c r="AU21" s="553"/>
      <c r="AV21" s="553"/>
      <c r="AW21" s="553"/>
      <c r="AX21" s="554"/>
      <c r="AZ21" s="3"/>
      <c r="BA21" s="3"/>
      <c r="BB21" s="3"/>
      <c r="BC21" s="3"/>
      <c r="BD21" s="3"/>
      <c r="BE21" s="3"/>
      <c r="BF21" s="3"/>
      <c r="BG21" s="3"/>
      <c r="BH21" s="3"/>
    </row>
    <row r="22" spans="1:60" s="4" customFormat="1" ht="13.5" customHeight="1">
      <c r="A22" s="12"/>
      <c r="B22" s="12"/>
      <c r="C22" s="547"/>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9"/>
      <c r="AL22" s="555"/>
      <c r="AM22" s="555"/>
      <c r="AN22" s="555"/>
      <c r="AO22" s="555"/>
      <c r="AP22" s="555"/>
      <c r="AQ22" s="555"/>
      <c r="AR22" s="555"/>
      <c r="AS22" s="555"/>
      <c r="AT22" s="555"/>
      <c r="AU22" s="555"/>
      <c r="AV22" s="555"/>
      <c r="AW22" s="555"/>
      <c r="AX22" s="556"/>
      <c r="AZ22" s="3"/>
      <c r="BA22" s="3"/>
      <c r="BB22" s="3"/>
      <c r="BC22" s="3"/>
      <c r="BD22" s="3"/>
      <c r="BE22" s="3"/>
      <c r="BF22" s="3"/>
      <c r="BG22" s="3"/>
      <c r="BH22" s="3"/>
    </row>
    <row r="23" spans="1:60" s="4" customFormat="1" ht="13.5" customHeight="1">
      <c r="A23" s="12"/>
      <c r="B23" s="12"/>
      <c r="C23" s="550"/>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2"/>
      <c r="AL23" s="557"/>
      <c r="AM23" s="557"/>
      <c r="AN23" s="557"/>
      <c r="AO23" s="557"/>
      <c r="AP23" s="557"/>
      <c r="AQ23" s="557"/>
      <c r="AR23" s="557"/>
      <c r="AS23" s="557"/>
      <c r="AT23" s="557"/>
      <c r="AU23" s="557"/>
      <c r="AV23" s="557"/>
      <c r="AW23" s="557"/>
      <c r="AX23" s="558"/>
      <c r="AZ23" s="3"/>
      <c r="BA23" s="3"/>
      <c r="BB23" s="3"/>
      <c r="BC23" s="3"/>
      <c r="BD23" s="3"/>
      <c r="BE23" s="3"/>
      <c r="BF23" s="3"/>
      <c r="BG23" s="3"/>
      <c r="BH23" s="3"/>
    </row>
    <row r="24" spans="1:60" s="4" customFormat="1" ht="13.5" customHeight="1">
      <c r="A24" s="12"/>
      <c r="B24" s="12"/>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1"/>
      <c r="AQ24" s="91"/>
      <c r="AR24" s="91"/>
      <c r="AS24" s="91"/>
      <c r="AT24" s="91"/>
      <c r="AU24" s="91"/>
      <c r="AV24" s="91"/>
      <c r="AW24" s="91"/>
      <c r="AX24" s="91"/>
      <c r="AZ24" s="3"/>
      <c r="BA24" s="3"/>
      <c r="BB24" s="3"/>
      <c r="BC24" s="3"/>
      <c r="BD24" s="3"/>
      <c r="BE24" s="3"/>
      <c r="BF24" s="3"/>
      <c r="BG24" s="3"/>
      <c r="BH24" s="3"/>
    </row>
    <row r="25" spans="1:60" s="4" customFormat="1" ht="13.5" customHeight="1">
      <c r="A25" s="12"/>
      <c r="B25" s="12"/>
      <c r="C25" s="443" t="s">
        <v>107</v>
      </c>
      <c r="D25" s="444"/>
      <c r="E25" s="444"/>
      <c r="F25" s="444"/>
      <c r="G25" s="444"/>
      <c r="H25" s="444"/>
      <c r="I25" s="444"/>
      <c r="J25" s="444"/>
      <c r="K25" s="444"/>
      <c r="L25" s="444"/>
      <c r="M25" s="444"/>
      <c r="N25" s="444"/>
      <c r="O25" s="511"/>
      <c r="P25" s="433" t="s">
        <v>102</v>
      </c>
      <c r="Q25" s="434"/>
      <c r="R25" s="435"/>
      <c r="S25" s="427" t="s">
        <v>229</v>
      </c>
      <c r="T25" s="428"/>
      <c r="U25" s="428"/>
      <c r="V25" s="443" t="s">
        <v>41</v>
      </c>
      <c r="W25" s="444"/>
      <c r="X25" s="445"/>
      <c r="Y25" s="627"/>
      <c r="Z25" s="628"/>
      <c r="AA25" s="628"/>
      <c r="AB25" s="628"/>
      <c r="AC25" s="628"/>
      <c r="AD25" s="628"/>
      <c r="AE25" s="628"/>
      <c r="AF25" s="628"/>
      <c r="AG25" s="628"/>
      <c r="AH25" s="628"/>
      <c r="AI25" s="628"/>
      <c r="AJ25" s="628"/>
      <c r="AK25" s="629"/>
      <c r="AL25" s="473" t="s">
        <v>42</v>
      </c>
      <c r="AM25" s="474"/>
      <c r="AN25" s="540"/>
      <c r="AO25" s="540"/>
      <c r="AP25" s="540"/>
      <c r="AQ25" s="535" t="s">
        <v>43</v>
      </c>
      <c r="AR25" s="531"/>
      <c r="AS25" s="531"/>
      <c r="AT25" s="531"/>
      <c r="AU25" s="535" t="s">
        <v>43</v>
      </c>
      <c r="AV25" s="531"/>
      <c r="AW25" s="531"/>
      <c r="AX25" s="532"/>
      <c r="AZ25" s="3"/>
      <c r="BA25" s="3"/>
      <c r="BB25" s="3"/>
      <c r="BC25" s="3"/>
      <c r="BD25" s="3"/>
      <c r="BE25" s="3"/>
      <c r="BF25" s="3"/>
      <c r="BG25" s="3"/>
      <c r="BH25" s="3"/>
    </row>
    <row r="26" spans="1:60" ht="13.5" customHeight="1">
      <c r="A26" s="12"/>
      <c r="B26" s="12"/>
      <c r="C26" s="492"/>
      <c r="D26" s="493"/>
      <c r="E26" s="493"/>
      <c r="F26" s="493"/>
      <c r="G26" s="493"/>
      <c r="H26" s="493"/>
      <c r="I26" s="493"/>
      <c r="J26" s="493"/>
      <c r="K26" s="493"/>
      <c r="L26" s="493"/>
      <c r="M26" s="493"/>
      <c r="N26" s="493"/>
      <c r="O26" s="512"/>
      <c r="P26" s="436"/>
      <c r="Q26" s="437"/>
      <c r="R26" s="438"/>
      <c r="S26" s="430"/>
      <c r="T26" s="431"/>
      <c r="U26" s="431"/>
      <c r="V26" s="495"/>
      <c r="W26" s="496"/>
      <c r="X26" s="497"/>
      <c r="Y26" s="456"/>
      <c r="Z26" s="457"/>
      <c r="AA26" s="457"/>
      <c r="AB26" s="457"/>
      <c r="AC26" s="457"/>
      <c r="AD26" s="457"/>
      <c r="AE26" s="457"/>
      <c r="AF26" s="457"/>
      <c r="AG26" s="457"/>
      <c r="AH26" s="457"/>
      <c r="AI26" s="457"/>
      <c r="AJ26" s="457"/>
      <c r="AK26" s="458"/>
      <c r="AL26" s="475"/>
      <c r="AM26" s="476"/>
      <c r="AN26" s="541"/>
      <c r="AO26" s="541"/>
      <c r="AP26" s="541"/>
      <c r="AQ26" s="536"/>
      <c r="AR26" s="533"/>
      <c r="AS26" s="533"/>
      <c r="AT26" s="533"/>
      <c r="AU26" s="536"/>
      <c r="AV26" s="533"/>
      <c r="AW26" s="533"/>
      <c r="AX26" s="534"/>
      <c r="AY26" s="4"/>
    </row>
    <row r="27" spans="1:60" ht="13.5" customHeight="1">
      <c r="A27" s="12"/>
      <c r="B27" s="12"/>
      <c r="C27" s="492"/>
      <c r="D27" s="493"/>
      <c r="E27" s="493"/>
      <c r="F27" s="493"/>
      <c r="G27" s="493"/>
      <c r="H27" s="493"/>
      <c r="I27" s="493"/>
      <c r="J27" s="493"/>
      <c r="K27" s="493"/>
      <c r="L27" s="493"/>
      <c r="M27" s="493"/>
      <c r="N27" s="493"/>
      <c r="O27" s="512"/>
      <c r="P27" s="443" t="s">
        <v>38</v>
      </c>
      <c r="Q27" s="444"/>
      <c r="R27" s="444"/>
      <c r="S27" s="445"/>
      <c r="T27" s="514"/>
      <c r="U27" s="439"/>
      <c r="V27" s="439"/>
      <c r="W27" s="439"/>
      <c r="X27" s="439"/>
      <c r="Y27" s="439"/>
      <c r="Z27" s="439"/>
      <c r="AA27" s="439"/>
      <c r="AB27" s="439"/>
      <c r="AC27" s="439"/>
      <c r="AD27" s="439"/>
      <c r="AE27" s="439"/>
      <c r="AF27" s="439"/>
      <c r="AG27" s="439"/>
      <c r="AH27" s="439"/>
      <c r="AI27" s="439"/>
      <c r="AJ27" s="439"/>
      <c r="AK27" s="439"/>
      <c r="AL27" s="439"/>
      <c r="AM27" s="439"/>
      <c r="AN27" s="439"/>
      <c r="AO27" s="439"/>
      <c r="AP27" s="439"/>
      <c r="AQ27" s="439"/>
      <c r="AR27" s="439"/>
      <c r="AS27" s="439"/>
      <c r="AT27" s="439"/>
      <c r="AU27" s="439"/>
      <c r="AV27" s="439"/>
      <c r="AW27" s="439"/>
      <c r="AX27" s="441"/>
      <c r="AY27" s="4"/>
    </row>
    <row r="28" spans="1:60">
      <c r="A28" s="12"/>
      <c r="B28" s="12"/>
      <c r="C28" s="492"/>
      <c r="D28" s="493"/>
      <c r="E28" s="493"/>
      <c r="F28" s="493"/>
      <c r="G28" s="493"/>
      <c r="H28" s="493"/>
      <c r="I28" s="493"/>
      <c r="J28" s="493"/>
      <c r="K28" s="493"/>
      <c r="L28" s="493"/>
      <c r="M28" s="493"/>
      <c r="N28" s="493"/>
      <c r="O28" s="512"/>
      <c r="P28" s="492"/>
      <c r="Q28" s="493"/>
      <c r="R28" s="493"/>
      <c r="S28" s="494"/>
      <c r="T28" s="515"/>
      <c r="U28" s="516"/>
      <c r="V28" s="516"/>
      <c r="W28" s="516"/>
      <c r="X28" s="516"/>
      <c r="Y28" s="516"/>
      <c r="Z28" s="516"/>
      <c r="AA28" s="516"/>
      <c r="AB28" s="516"/>
      <c r="AC28" s="516"/>
      <c r="AD28" s="516"/>
      <c r="AE28" s="516"/>
      <c r="AF28" s="516"/>
      <c r="AG28" s="516"/>
      <c r="AH28" s="516"/>
      <c r="AI28" s="516"/>
      <c r="AJ28" s="516"/>
      <c r="AK28" s="516"/>
      <c r="AL28" s="516"/>
      <c r="AM28" s="516"/>
      <c r="AN28" s="516"/>
      <c r="AO28" s="516"/>
      <c r="AP28" s="516"/>
      <c r="AQ28" s="516"/>
      <c r="AR28" s="516"/>
      <c r="AS28" s="516"/>
      <c r="AT28" s="516"/>
      <c r="AU28" s="516"/>
      <c r="AV28" s="516"/>
      <c r="AW28" s="516"/>
      <c r="AX28" s="517"/>
      <c r="AY28" s="4"/>
    </row>
    <row r="29" spans="1:60" ht="13.5" customHeight="1">
      <c r="A29" s="12"/>
      <c r="B29" s="12"/>
      <c r="C29" s="492"/>
      <c r="D29" s="493"/>
      <c r="E29" s="493"/>
      <c r="F29" s="493"/>
      <c r="G29" s="493"/>
      <c r="H29" s="493"/>
      <c r="I29" s="493"/>
      <c r="J29" s="493"/>
      <c r="K29" s="493"/>
      <c r="L29" s="493"/>
      <c r="M29" s="493"/>
      <c r="N29" s="493"/>
      <c r="O29" s="512"/>
      <c r="P29" s="450" t="s">
        <v>8</v>
      </c>
      <c r="Q29" s="451"/>
      <c r="R29" s="451"/>
      <c r="S29" s="452"/>
      <c r="T29" s="630"/>
      <c r="U29" s="631"/>
      <c r="V29" s="631"/>
      <c r="W29" s="631"/>
      <c r="X29" s="631"/>
      <c r="Y29" s="631"/>
      <c r="Z29" s="631"/>
      <c r="AA29" s="631"/>
      <c r="AB29" s="631"/>
      <c r="AC29" s="631"/>
      <c r="AD29" s="631"/>
      <c r="AE29" s="632"/>
      <c r="AF29" s="522" t="s">
        <v>233</v>
      </c>
      <c r="AG29" s="523"/>
      <c r="AH29" s="523"/>
      <c r="AI29" s="523"/>
      <c r="AJ29" s="524"/>
      <c r="AK29" s="453"/>
      <c r="AL29" s="454"/>
      <c r="AM29" s="454"/>
      <c r="AN29" s="454"/>
      <c r="AO29" s="454"/>
      <c r="AP29" s="454"/>
      <c r="AQ29" s="454"/>
      <c r="AR29" s="454"/>
      <c r="AS29" s="454"/>
      <c r="AT29" s="454"/>
      <c r="AU29" s="454"/>
      <c r="AV29" s="454"/>
      <c r="AW29" s="454"/>
      <c r="AX29" s="455"/>
      <c r="AY29" s="4"/>
    </row>
    <row r="30" spans="1:60" ht="13.5" customHeight="1">
      <c r="A30" s="12"/>
      <c r="B30" s="12"/>
      <c r="C30" s="495"/>
      <c r="D30" s="496"/>
      <c r="E30" s="496"/>
      <c r="F30" s="496"/>
      <c r="G30" s="496"/>
      <c r="H30" s="496"/>
      <c r="I30" s="496"/>
      <c r="J30" s="496"/>
      <c r="K30" s="496"/>
      <c r="L30" s="496"/>
      <c r="M30" s="496"/>
      <c r="N30" s="496"/>
      <c r="O30" s="513"/>
      <c r="P30" s="446"/>
      <c r="Q30" s="447"/>
      <c r="R30" s="447"/>
      <c r="S30" s="448"/>
      <c r="T30" s="633"/>
      <c r="U30" s="440"/>
      <c r="V30" s="440"/>
      <c r="W30" s="440"/>
      <c r="X30" s="440"/>
      <c r="Y30" s="440"/>
      <c r="Z30" s="440"/>
      <c r="AA30" s="440"/>
      <c r="AB30" s="440"/>
      <c r="AC30" s="440"/>
      <c r="AD30" s="440"/>
      <c r="AE30" s="634"/>
      <c r="AF30" s="525"/>
      <c r="AG30" s="526"/>
      <c r="AH30" s="526"/>
      <c r="AI30" s="526"/>
      <c r="AJ30" s="527"/>
      <c r="AK30" s="456"/>
      <c r="AL30" s="457"/>
      <c r="AM30" s="457"/>
      <c r="AN30" s="457"/>
      <c r="AO30" s="457"/>
      <c r="AP30" s="457"/>
      <c r="AQ30" s="457"/>
      <c r="AR30" s="457"/>
      <c r="AS30" s="457"/>
      <c r="AT30" s="457"/>
      <c r="AU30" s="457"/>
      <c r="AV30" s="457"/>
      <c r="AW30" s="457"/>
      <c r="AX30" s="458"/>
      <c r="AY30" s="4"/>
    </row>
    <row r="31" spans="1:60" ht="13.5" customHeight="1">
      <c r="A31" s="12"/>
      <c r="B31" s="12"/>
      <c r="C31" s="479" t="s">
        <v>51</v>
      </c>
      <c r="D31" s="480"/>
      <c r="E31" s="480"/>
      <c r="F31" s="480"/>
      <c r="G31" s="480"/>
      <c r="H31" s="480"/>
      <c r="I31" s="480"/>
      <c r="J31" s="480"/>
      <c r="K31" s="480"/>
      <c r="L31" s="480"/>
      <c r="M31" s="480"/>
      <c r="N31" s="480"/>
      <c r="O31" s="481"/>
      <c r="P31" s="603"/>
      <c r="Q31" s="604"/>
      <c r="R31" s="604"/>
      <c r="S31" s="604"/>
      <c r="T31" s="604"/>
      <c r="U31" s="604"/>
      <c r="V31" s="604"/>
      <c r="W31" s="604"/>
      <c r="X31" s="604"/>
      <c r="Y31" s="604"/>
      <c r="Z31" s="604"/>
      <c r="AA31" s="604"/>
      <c r="AB31" s="604"/>
      <c r="AC31" s="604"/>
      <c r="AD31" s="604"/>
      <c r="AE31" s="604"/>
      <c r="AF31" s="604"/>
      <c r="AG31" s="604"/>
      <c r="AH31" s="604"/>
      <c r="AI31" s="604"/>
      <c r="AJ31" s="604"/>
      <c r="AK31" s="604"/>
      <c r="AL31" s="604"/>
      <c r="AM31" s="604"/>
      <c r="AN31" s="604"/>
      <c r="AO31" s="604"/>
      <c r="AP31" s="604"/>
      <c r="AQ31" s="604"/>
      <c r="AR31" s="604"/>
      <c r="AS31" s="604"/>
      <c r="AT31" s="604"/>
      <c r="AU31" s="604"/>
      <c r="AV31" s="604"/>
      <c r="AW31" s="604"/>
      <c r="AX31" s="605"/>
      <c r="AY31" s="4"/>
    </row>
    <row r="32" spans="1:60">
      <c r="A32" s="12"/>
      <c r="B32" s="12"/>
      <c r="C32" s="482"/>
      <c r="D32" s="483"/>
      <c r="E32" s="483"/>
      <c r="F32" s="483"/>
      <c r="G32" s="483"/>
      <c r="H32" s="483"/>
      <c r="I32" s="483"/>
      <c r="J32" s="483"/>
      <c r="K32" s="483"/>
      <c r="L32" s="483"/>
      <c r="M32" s="483"/>
      <c r="N32" s="483"/>
      <c r="O32" s="484"/>
      <c r="P32" s="606"/>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8"/>
      <c r="AY32" s="4"/>
    </row>
    <row r="33" spans="1:60">
      <c r="A33" s="12"/>
      <c r="B33" s="12"/>
      <c r="C33" s="485"/>
      <c r="D33" s="486"/>
      <c r="E33" s="486"/>
      <c r="F33" s="486"/>
      <c r="G33" s="486"/>
      <c r="H33" s="486"/>
      <c r="I33" s="486"/>
      <c r="J33" s="486"/>
      <c r="K33" s="486"/>
      <c r="L33" s="486"/>
      <c r="M33" s="486"/>
      <c r="N33" s="486"/>
      <c r="O33" s="487"/>
      <c r="P33" s="609"/>
      <c r="Q33" s="610"/>
      <c r="R33" s="610"/>
      <c r="S33" s="610"/>
      <c r="T33" s="610"/>
      <c r="U33" s="610"/>
      <c r="V33" s="610"/>
      <c r="W33" s="610"/>
      <c r="X33" s="610"/>
      <c r="Y33" s="610"/>
      <c r="Z33" s="610"/>
      <c r="AA33" s="610"/>
      <c r="AB33" s="610"/>
      <c r="AC33" s="610"/>
      <c r="AD33" s="610"/>
      <c r="AE33" s="610"/>
      <c r="AF33" s="610"/>
      <c r="AG33" s="610"/>
      <c r="AH33" s="610"/>
      <c r="AI33" s="610"/>
      <c r="AJ33" s="610"/>
      <c r="AK33" s="610"/>
      <c r="AL33" s="610"/>
      <c r="AM33" s="610"/>
      <c r="AN33" s="610"/>
      <c r="AO33" s="610"/>
      <c r="AP33" s="610"/>
      <c r="AQ33" s="610"/>
      <c r="AR33" s="610"/>
      <c r="AS33" s="610"/>
      <c r="AT33" s="610"/>
      <c r="AU33" s="610"/>
      <c r="AV33" s="610"/>
      <c r="AW33" s="610"/>
      <c r="AX33" s="611"/>
      <c r="AY33" s="4"/>
    </row>
    <row r="34" spans="1:60" ht="13.5" customHeight="1">
      <c r="A34" s="12"/>
      <c r="B34" s="12"/>
      <c r="C34" s="492" t="s">
        <v>52</v>
      </c>
      <c r="D34" s="493"/>
      <c r="E34" s="493"/>
      <c r="F34" s="493"/>
      <c r="G34" s="493"/>
      <c r="H34" s="493"/>
      <c r="I34" s="493"/>
      <c r="J34" s="493"/>
      <c r="K34" s="493"/>
      <c r="L34" s="493"/>
      <c r="M34" s="493"/>
      <c r="N34" s="493"/>
      <c r="O34" s="512"/>
      <c r="P34" s="463"/>
      <c r="Q34" s="439"/>
      <c r="R34" s="439" t="s">
        <v>255</v>
      </c>
      <c r="S34" s="439"/>
      <c r="T34" s="439"/>
      <c r="U34" s="439"/>
      <c r="V34" s="439"/>
      <c r="W34" s="439" t="s">
        <v>45</v>
      </c>
      <c r="X34" s="439"/>
      <c r="Y34" s="439"/>
      <c r="Z34" s="439"/>
      <c r="AA34" s="439" t="s">
        <v>46</v>
      </c>
      <c r="AB34" s="439"/>
      <c r="AC34" s="439"/>
      <c r="AD34" s="439"/>
      <c r="AE34" s="439"/>
      <c r="AF34" s="439"/>
      <c r="AG34" s="439"/>
      <c r="AH34" s="439" t="s">
        <v>35</v>
      </c>
      <c r="AI34" s="439"/>
      <c r="AJ34" s="439" t="s">
        <v>255</v>
      </c>
      <c r="AK34" s="439"/>
      <c r="AL34" s="439"/>
      <c r="AM34" s="439"/>
      <c r="AN34" s="439"/>
      <c r="AO34" s="439" t="s">
        <v>45</v>
      </c>
      <c r="AP34" s="439"/>
      <c r="AQ34" s="439"/>
      <c r="AR34" s="439"/>
      <c r="AS34" s="439" t="s">
        <v>46</v>
      </c>
      <c r="AT34" s="439"/>
      <c r="AU34" s="439"/>
      <c r="AV34" s="439"/>
      <c r="AW34" s="439"/>
      <c r="AX34" s="441"/>
      <c r="AY34" s="4"/>
    </row>
    <row r="35" spans="1:60">
      <c r="A35" s="12"/>
      <c r="B35" s="12"/>
      <c r="C35" s="492"/>
      <c r="D35" s="493"/>
      <c r="E35" s="493"/>
      <c r="F35" s="493"/>
      <c r="G35" s="493"/>
      <c r="H35" s="493"/>
      <c r="I35" s="493"/>
      <c r="J35" s="493"/>
      <c r="K35" s="493"/>
      <c r="L35" s="493"/>
      <c r="M35" s="493"/>
      <c r="N35" s="493"/>
      <c r="O35" s="512"/>
      <c r="P35" s="464"/>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2"/>
      <c r="AY35" s="4"/>
    </row>
    <row r="36" spans="1:60">
      <c r="A36" s="12"/>
      <c r="B36" s="12"/>
      <c r="C36" s="443" t="s">
        <v>48</v>
      </c>
      <c r="D36" s="613"/>
      <c r="E36" s="613"/>
      <c r="F36" s="613"/>
      <c r="G36" s="613"/>
      <c r="H36" s="613"/>
      <c r="I36" s="613"/>
      <c r="J36" s="613"/>
      <c r="K36" s="613"/>
      <c r="L36" s="613"/>
      <c r="M36" s="613"/>
      <c r="N36" s="613"/>
      <c r="O36" s="614"/>
      <c r="P36" s="488"/>
      <c r="Q36" s="489"/>
      <c r="R36" s="489"/>
      <c r="S36" s="489"/>
      <c r="T36" s="489"/>
      <c r="U36" s="489"/>
      <c r="V36" s="489"/>
      <c r="W36" s="489"/>
      <c r="X36" s="489"/>
      <c r="Y36" s="489"/>
      <c r="Z36" s="489"/>
      <c r="AA36" s="489"/>
      <c r="AB36" s="489"/>
      <c r="AC36" s="489"/>
      <c r="AD36" s="489"/>
      <c r="AE36" s="489"/>
      <c r="AF36" s="439" t="s">
        <v>49</v>
      </c>
      <c r="AG36" s="439"/>
      <c r="AH36" s="439"/>
      <c r="AI36" s="439"/>
      <c r="AJ36" s="439"/>
      <c r="AK36" s="439"/>
      <c r="AL36" s="439"/>
      <c r="AM36" s="439"/>
      <c r="AN36" s="439"/>
      <c r="AO36" s="439"/>
      <c r="AP36" s="439"/>
      <c r="AQ36" s="439"/>
      <c r="AR36" s="439"/>
      <c r="AS36" s="439"/>
      <c r="AT36" s="439"/>
      <c r="AU36" s="439"/>
      <c r="AV36" s="439"/>
      <c r="AW36" s="439"/>
      <c r="AX36" s="441"/>
      <c r="AY36" s="4"/>
    </row>
    <row r="37" spans="1:60">
      <c r="A37" s="12"/>
      <c r="B37" s="12"/>
      <c r="C37" s="615"/>
      <c r="D37" s="616"/>
      <c r="E37" s="616"/>
      <c r="F37" s="616"/>
      <c r="G37" s="616"/>
      <c r="H37" s="616"/>
      <c r="I37" s="616"/>
      <c r="J37" s="616"/>
      <c r="K37" s="616"/>
      <c r="L37" s="616"/>
      <c r="M37" s="616"/>
      <c r="N37" s="616"/>
      <c r="O37" s="617"/>
      <c r="P37" s="490"/>
      <c r="Q37" s="491"/>
      <c r="R37" s="491"/>
      <c r="S37" s="491"/>
      <c r="T37" s="491"/>
      <c r="U37" s="491"/>
      <c r="V37" s="491"/>
      <c r="W37" s="491"/>
      <c r="X37" s="491"/>
      <c r="Y37" s="491"/>
      <c r="Z37" s="491"/>
      <c r="AA37" s="491"/>
      <c r="AB37" s="491"/>
      <c r="AC37" s="491"/>
      <c r="AD37" s="491"/>
      <c r="AE37" s="491"/>
      <c r="AF37" s="440"/>
      <c r="AG37" s="440"/>
      <c r="AH37" s="440"/>
      <c r="AI37" s="440"/>
      <c r="AJ37" s="440"/>
      <c r="AK37" s="440"/>
      <c r="AL37" s="440"/>
      <c r="AM37" s="440"/>
      <c r="AN37" s="440"/>
      <c r="AO37" s="440"/>
      <c r="AP37" s="440"/>
      <c r="AQ37" s="440"/>
      <c r="AR37" s="440"/>
      <c r="AS37" s="440"/>
      <c r="AT37" s="440"/>
      <c r="AU37" s="440"/>
      <c r="AV37" s="440"/>
      <c r="AW37" s="440"/>
      <c r="AX37" s="442"/>
      <c r="AY37" s="4"/>
    </row>
    <row r="38" spans="1:60" ht="13.5" customHeight="1">
      <c r="A38" s="12"/>
      <c r="B38" s="12"/>
      <c r="C38" s="479" t="s">
        <v>54</v>
      </c>
      <c r="D38" s="444"/>
      <c r="E38" s="444"/>
      <c r="F38" s="444"/>
      <c r="G38" s="444"/>
      <c r="H38" s="444"/>
      <c r="I38" s="444"/>
      <c r="J38" s="444"/>
      <c r="K38" s="444"/>
      <c r="L38" s="444"/>
      <c r="M38" s="444"/>
      <c r="N38" s="444"/>
      <c r="O38" s="511"/>
      <c r="P38" s="52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9"/>
      <c r="AY38" s="4"/>
    </row>
    <row r="39" spans="1:60" ht="13.5" customHeight="1">
      <c r="A39" s="12"/>
      <c r="B39" s="12"/>
      <c r="C39" s="492"/>
      <c r="D39" s="612"/>
      <c r="E39" s="612"/>
      <c r="F39" s="612"/>
      <c r="G39" s="612"/>
      <c r="H39" s="612"/>
      <c r="I39" s="612"/>
      <c r="J39" s="612"/>
      <c r="K39" s="612"/>
      <c r="L39" s="612"/>
      <c r="M39" s="612"/>
      <c r="N39" s="612"/>
      <c r="O39" s="512"/>
      <c r="P39" s="52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500"/>
      <c r="AY39" s="4"/>
    </row>
    <row r="40" spans="1:60">
      <c r="A40" s="12"/>
      <c r="B40" s="12"/>
      <c r="C40" s="495"/>
      <c r="D40" s="496"/>
      <c r="E40" s="496"/>
      <c r="F40" s="496"/>
      <c r="G40" s="496"/>
      <c r="H40" s="496"/>
      <c r="I40" s="496"/>
      <c r="J40" s="496"/>
      <c r="K40" s="496"/>
      <c r="L40" s="496"/>
      <c r="M40" s="496"/>
      <c r="N40" s="496"/>
      <c r="O40" s="513"/>
      <c r="P40" s="530"/>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1"/>
      <c r="AW40" s="471"/>
      <c r="AX40" s="472"/>
      <c r="AY40" s="4"/>
    </row>
    <row r="41" spans="1:60" s="4" customFormat="1" ht="13.5" customHeight="1">
      <c r="A41" s="12"/>
      <c r="B41" s="12"/>
      <c r="C41" s="544" t="s">
        <v>236</v>
      </c>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6"/>
      <c r="AL41" s="553" t="s">
        <v>31</v>
      </c>
      <c r="AM41" s="553"/>
      <c r="AN41" s="553"/>
      <c r="AO41" s="553"/>
      <c r="AP41" s="553"/>
      <c r="AQ41" s="553"/>
      <c r="AR41" s="553"/>
      <c r="AS41" s="553"/>
      <c r="AT41" s="553"/>
      <c r="AU41" s="553"/>
      <c r="AV41" s="553"/>
      <c r="AW41" s="553"/>
      <c r="AX41" s="554"/>
      <c r="AZ41" s="3"/>
      <c r="BA41" s="3"/>
      <c r="BB41" s="3"/>
      <c r="BC41" s="3"/>
      <c r="BD41" s="3"/>
      <c r="BE41" s="3"/>
      <c r="BF41" s="3"/>
      <c r="BG41" s="3"/>
      <c r="BH41" s="3"/>
    </row>
    <row r="42" spans="1:60" s="4" customFormat="1" ht="13.5" customHeight="1">
      <c r="A42" s="12"/>
      <c r="B42" s="12"/>
      <c r="C42" s="547"/>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9"/>
      <c r="AL42" s="555"/>
      <c r="AM42" s="555"/>
      <c r="AN42" s="555"/>
      <c r="AO42" s="555"/>
      <c r="AP42" s="555"/>
      <c r="AQ42" s="555"/>
      <c r="AR42" s="555"/>
      <c r="AS42" s="555"/>
      <c r="AT42" s="555"/>
      <c r="AU42" s="555"/>
      <c r="AV42" s="555"/>
      <c r="AW42" s="555"/>
      <c r="AX42" s="556"/>
      <c r="AZ42" s="3"/>
      <c r="BA42" s="3"/>
      <c r="BB42" s="3"/>
      <c r="BC42" s="3"/>
      <c r="BD42" s="3"/>
      <c r="BE42" s="3"/>
      <c r="BF42" s="3"/>
      <c r="BG42" s="3"/>
      <c r="BH42" s="3"/>
    </row>
    <row r="43" spans="1:60" s="4" customFormat="1" ht="13.5" customHeight="1">
      <c r="A43" s="12"/>
      <c r="B43" s="12"/>
      <c r="C43" s="550"/>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2"/>
      <c r="AL43" s="557"/>
      <c r="AM43" s="557"/>
      <c r="AN43" s="557"/>
      <c r="AO43" s="557"/>
      <c r="AP43" s="557"/>
      <c r="AQ43" s="557"/>
      <c r="AR43" s="557"/>
      <c r="AS43" s="557"/>
      <c r="AT43" s="557"/>
      <c r="AU43" s="557"/>
      <c r="AV43" s="557"/>
      <c r="AW43" s="557"/>
      <c r="AX43" s="558"/>
      <c r="AZ43" s="3"/>
      <c r="BA43" s="3"/>
      <c r="BB43" s="3"/>
      <c r="BC43" s="3"/>
      <c r="BD43" s="3"/>
      <c r="BE43" s="3"/>
      <c r="BF43" s="3"/>
      <c r="BG43" s="3"/>
      <c r="BH43" s="3"/>
    </row>
    <row r="44" spans="1:60" ht="13.5" customHeight="1">
      <c r="A44" s="12"/>
      <c r="B44" s="12"/>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4"/>
    </row>
    <row r="45" spans="1:60" ht="13.5" customHeight="1">
      <c r="A45" s="12"/>
      <c r="B45" s="12"/>
      <c r="C45" s="443" t="s">
        <v>107</v>
      </c>
      <c r="D45" s="444"/>
      <c r="E45" s="444"/>
      <c r="F45" s="444"/>
      <c r="G45" s="444"/>
      <c r="H45" s="444"/>
      <c r="I45" s="444"/>
      <c r="J45" s="444"/>
      <c r="K45" s="444"/>
      <c r="L45" s="444"/>
      <c r="M45" s="444"/>
      <c r="N45" s="444"/>
      <c r="O45" s="511"/>
      <c r="P45" s="433" t="s">
        <v>102</v>
      </c>
      <c r="Q45" s="434"/>
      <c r="R45" s="435"/>
      <c r="S45" s="427" t="s">
        <v>228</v>
      </c>
      <c r="T45" s="428"/>
      <c r="U45" s="428"/>
      <c r="V45" s="443" t="s">
        <v>41</v>
      </c>
      <c r="W45" s="444"/>
      <c r="X45" s="445"/>
      <c r="Y45" s="627"/>
      <c r="Z45" s="628"/>
      <c r="AA45" s="628"/>
      <c r="AB45" s="628"/>
      <c r="AC45" s="628"/>
      <c r="AD45" s="628"/>
      <c r="AE45" s="628"/>
      <c r="AF45" s="628"/>
      <c r="AG45" s="628"/>
      <c r="AH45" s="628"/>
      <c r="AI45" s="628"/>
      <c r="AJ45" s="628"/>
      <c r="AK45" s="629"/>
      <c r="AL45" s="473" t="s">
        <v>42</v>
      </c>
      <c r="AM45" s="474"/>
      <c r="AN45" s="619"/>
      <c r="AO45" s="619"/>
      <c r="AP45" s="619"/>
      <c r="AQ45" s="621" t="s">
        <v>43</v>
      </c>
      <c r="AR45" s="623"/>
      <c r="AS45" s="623"/>
      <c r="AT45" s="623"/>
      <c r="AU45" s="621" t="s">
        <v>43</v>
      </c>
      <c r="AV45" s="623"/>
      <c r="AW45" s="623"/>
      <c r="AX45" s="625"/>
      <c r="AY45" s="4"/>
    </row>
    <row r="46" spans="1:60" ht="14.25" customHeight="1">
      <c r="A46" s="12"/>
      <c r="B46" s="12"/>
      <c r="C46" s="492"/>
      <c r="D46" s="493"/>
      <c r="E46" s="493"/>
      <c r="F46" s="493"/>
      <c r="G46" s="493"/>
      <c r="H46" s="493"/>
      <c r="I46" s="493"/>
      <c r="J46" s="493"/>
      <c r="K46" s="493"/>
      <c r="L46" s="493"/>
      <c r="M46" s="493"/>
      <c r="N46" s="493"/>
      <c r="O46" s="512"/>
      <c r="P46" s="436"/>
      <c r="Q46" s="437"/>
      <c r="R46" s="438"/>
      <c r="S46" s="430"/>
      <c r="T46" s="431"/>
      <c r="U46" s="431"/>
      <c r="V46" s="495"/>
      <c r="W46" s="496"/>
      <c r="X46" s="497"/>
      <c r="Y46" s="456"/>
      <c r="Z46" s="457"/>
      <c r="AA46" s="457"/>
      <c r="AB46" s="457"/>
      <c r="AC46" s="457"/>
      <c r="AD46" s="457"/>
      <c r="AE46" s="457"/>
      <c r="AF46" s="457"/>
      <c r="AG46" s="457"/>
      <c r="AH46" s="457"/>
      <c r="AI46" s="457"/>
      <c r="AJ46" s="457"/>
      <c r="AK46" s="458"/>
      <c r="AL46" s="475"/>
      <c r="AM46" s="476"/>
      <c r="AN46" s="620"/>
      <c r="AO46" s="620"/>
      <c r="AP46" s="620"/>
      <c r="AQ46" s="622"/>
      <c r="AR46" s="624"/>
      <c r="AS46" s="624"/>
      <c r="AT46" s="624"/>
      <c r="AU46" s="622"/>
      <c r="AV46" s="624"/>
      <c r="AW46" s="624"/>
      <c r="AX46" s="626"/>
      <c r="AY46" s="4"/>
    </row>
    <row r="47" spans="1:60">
      <c r="A47" s="12"/>
      <c r="B47" s="12"/>
      <c r="C47" s="492"/>
      <c r="D47" s="493"/>
      <c r="E47" s="493"/>
      <c r="F47" s="493"/>
      <c r="G47" s="493"/>
      <c r="H47" s="493"/>
      <c r="I47" s="493"/>
      <c r="J47" s="493"/>
      <c r="K47" s="493"/>
      <c r="L47" s="493"/>
      <c r="M47" s="493"/>
      <c r="N47" s="493"/>
      <c r="O47" s="512"/>
      <c r="P47" s="443" t="s">
        <v>38</v>
      </c>
      <c r="Q47" s="444"/>
      <c r="R47" s="444"/>
      <c r="S47" s="445"/>
      <c r="T47" s="514"/>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41"/>
      <c r="AY47" s="4"/>
    </row>
    <row r="48" spans="1:60" ht="13.5" customHeight="1">
      <c r="A48" s="12"/>
      <c r="B48" s="12"/>
      <c r="C48" s="492"/>
      <c r="D48" s="493"/>
      <c r="E48" s="493"/>
      <c r="F48" s="493"/>
      <c r="G48" s="493"/>
      <c r="H48" s="493"/>
      <c r="I48" s="493"/>
      <c r="J48" s="493"/>
      <c r="K48" s="493"/>
      <c r="L48" s="493"/>
      <c r="M48" s="493"/>
      <c r="N48" s="493"/>
      <c r="O48" s="512"/>
      <c r="P48" s="492"/>
      <c r="Q48" s="493"/>
      <c r="R48" s="493"/>
      <c r="S48" s="494"/>
      <c r="T48" s="515"/>
      <c r="U48" s="516"/>
      <c r="V48" s="516"/>
      <c r="W48" s="516"/>
      <c r="X48" s="516"/>
      <c r="Y48" s="516"/>
      <c r="Z48" s="516"/>
      <c r="AA48" s="516"/>
      <c r="AB48" s="516"/>
      <c r="AC48" s="516"/>
      <c r="AD48" s="516"/>
      <c r="AE48" s="516"/>
      <c r="AF48" s="516"/>
      <c r="AG48" s="516"/>
      <c r="AH48" s="516"/>
      <c r="AI48" s="516"/>
      <c r="AJ48" s="516"/>
      <c r="AK48" s="516"/>
      <c r="AL48" s="516"/>
      <c r="AM48" s="516"/>
      <c r="AN48" s="516"/>
      <c r="AO48" s="516"/>
      <c r="AP48" s="516"/>
      <c r="AQ48" s="516"/>
      <c r="AR48" s="516"/>
      <c r="AS48" s="516"/>
      <c r="AT48" s="516"/>
      <c r="AU48" s="516"/>
      <c r="AV48" s="516"/>
      <c r="AW48" s="516"/>
      <c r="AX48" s="517"/>
      <c r="AY48" s="4"/>
    </row>
    <row r="49" spans="1:60" ht="13.5" customHeight="1">
      <c r="A49" s="12"/>
      <c r="B49" s="12"/>
      <c r="C49" s="492"/>
      <c r="D49" s="493"/>
      <c r="E49" s="493"/>
      <c r="F49" s="493"/>
      <c r="G49" s="493"/>
      <c r="H49" s="493"/>
      <c r="I49" s="493"/>
      <c r="J49" s="493"/>
      <c r="K49" s="493"/>
      <c r="L49" s="493"/>
      <c r="M49" s="493"/>
      <c r="N49" s="493"/>
      <c r="O49" s="512"/>
      <c r="P49" s="450" t="s">
        <v>8</v>
      </c>
      <c r="Q49" s="451"/>
      <c r="R49" s="451"/>
      <c r="S49" s="452"/>
      <c r="T49" s="630"/>
      <c r="U49" s="631"/>
      <c r="V49" s="631"/>
      <c r="W49" s="631"/>
      <c r="X49" s="631"/>
      <c r="Y49" s="631"/>
      <c r="Z49" s="631"/>
      <c r="AA49" s="631"/>
      <c r="AB49" s="631"/>
      <c r="AC49" s="631"/>
      <c r="AD49" s="631"/>
      <c r="AE49" s="632"/>
      <c r="AF49" s="522" t="s">
        <v>231</v>
      </c>
      <c r="AG49" s="523"/>
      <c r="AH49" s="523"/>
      <c r="AI49" s="523"/>
      <c r="AJ49" s="524"/>
      <c r="AK49" s="453"/>
      <c r="AL49" s="454"/>
      <c r="AM49" s="454"/>
      <c r="AN49" s="454"/>
      <c r="AO49" s="454"/>
      <c r="AP49" s="454"/>
      <c r="AQ49" s="454"/>
      <c r="AR49" s="454"/>
      <c r="AS49" s="454"/>
      <c r="AT49" s="454"/>
      <c r="AU49" s="454"/>
      <c r="AV49" s="454"/>
      <c r="AW49" s="454"/>
      <c r="AX49" s="455"/>
      <c r="AY49" s="4"/>
    </row>
    <row r="50" spans="1:60">
      <c r="A50" s="12"/>
      <c r="B50" s="12"/>
      <c r="C50" s="495"/>
      <c r="D50" s="496"/>
      <c r="E50" s="496"/>
      <c r="F50" s="496"/>
      <c r="G50" s="496"/>
      <c r="H50" s="496"/>
      <c r="I50" s="496"/>
      <c r="J50" s="496"/>
      <c r="K50" s="496"/>
      <c r="L50" s="496"/>
      <c r="M50" s="496"/>
      <c r="N50" s="496"/>
      <c r="O50" s="513"/>
      <c r="P50" s="446"/>
      <c r="Q50" s="447"/>
      <c r="R50" s="447"/>
      <c r="S50" s="448"/>
      <c r="T50" s="633"/>
      <c r="U50" s="440"/>
      <c r="V50" s="440"/>
      <c r="W50" s="440"/>
      <c r="X50" s="440"/>
      <c r="Y50" s="440"/>
      <c r="Z50" s="440"/>
      <c r="AA50" s="440"/>
      <c r="AB50" s="440"/>
      <c r="AC50" s="440"/>
      <c r="AD50" s="440"/>
      <c r="AE50" s="634"/>
      <c r="AF50" s="525"/>
      <c r="AG50" s="526"/>
      <c r="AH50" s="526"/>
      <c r="AI50" s="526"/>
      <c r="AJ50" s="527"/>
      <c r="AK50" s="456"/>
      <c r="AL50" s="457"/>
      <c r="AM50" s="457"/>
      <c r="AN50" s="457"/>
      <c r="AO50" s="457"/>
      <c r="AP50" s="457"/>
      <c r="AQ50" s="457"/>
      <c r="AR50" s="457"/>
      <c r="AS50" s="457"/>
      <c r="AT50" s="457"/>
      <c r="AU50" s="457"/>
      <c r="AV50" s="457"/>
      <c r="AW50" s="457"/>
      <c r="AX50" s="458"/>
      <c r="AY50" s="4"/>
    </row>
    <row r="51" spans="1:60" ht="13.5" customHeight="1">
      <c r="A51" s="12"/>
      <c r="B51" s="12"/>
      <c r="C51" s="479" t="s">
        <v>51</v>
      </c>
      <c r="D51" s="480"/>
      <c r="E51" s="480"/>
      <c r="F51" s="480"/>
      <c r="G51" s="480"/>
      <c r="H51" s="480"/>
      <c r="I51" s="480"/>
      <c r="J51" s="480"/>
      <c r="K51" s="480"/>
      <c r="L51" s="480"/>
      <c r="M51" s="480"/>
      <c r="N51" s="480"/>
      <c r="O51" s="481"/>
      <c r="P51" s="603"/>
      <c r="Q51" s="604"/>
      <c r="R51" s="604"/>
      <c r="S51" s="604"/>
      <c r="T51" s="604"/>
      <c r="U51" s="604"/>
      <c r="V51" s="604"/>
      <c r="W51" s="604"/>
      <c r="X51" s="604"/>
      <c r="Y51" s="604"/>
      <c r="Z51" s="604"/>
      <c r="AA51" s="604"/>
      <c r="AB51" s="604"/>
      <c r="AC51" s="604"/>
      <c r="AD51" s="604"/>
      <c r="AE51" s="604"/>
      <c r="AF51" s="604"/>
      <c r="AG51" s="604"/>
      <c r="AH51" s="604"/>
      <c r="AI51" s="604"/>
      <c r="AJ51" s="604"/>
      <c r="AK51" s="604"/>
      <c r="AL51" s="604"/>
      <c r="AM51" s="604"/>
      <c r="AN51" s="604"/>
      <c r="AO51" s="604"/>
      <c r="AP51" s="604"/>
      <c r="AQ51" s="604"/>
      <c r="AR51" s="604"/>
      <c r="AS51" s="604"/>
      <c r="AT51" s="604"/>
      <c r="AU51" s="604"/>
      <c r="AV51" s="604"/>
      <c r="AW51" s="604"/>
      <c r="AX51" s="605"/>
      <c r="AY51" s="4"/>
    </row>
    <row r="52" spans="1:60" ht="13.5" customHeight="1">
      <c r="A52" s="12"/>
      <c r="B52" s="12"/>
      <c r="C52" s="482"/>
      <c r="D52" s="483"/>
      <c r="E52" s="483"/>
      <c r="F52" s="483"/>
      <c r="G52" s="483"/>
      <c r="H52" s="483"/>
      <c r="I52" s="483"/>
      <c r="J52" s="483"/>
      <c r="K52" s="483"/>
      <c r="L52" s="483"/>
      <c r="M52" s="483"/>
      <c r="N52" s="483"/>
      <c r="O52" s="484"/>
      <c r="P52" s="606"/>
      <c r="Q52" s="607"/>
      <c r="R52" s="607"/>
      <c r="S52" s="607"/>
      <c r="T52" s="607"/>
      <c r="U52" s="607"/>
      <c r="V52" s="607"/>
      <c r="W52" s="607"/>
      <c r="X52" s="607"/>
      <c r="Y52" s="607"/>
      <c r="Z52" s="607"/>
      <c r="AA52" s="607"/>
      <c r="AB52" s="607"/>
      <c r="AC52" s="607"/>
      <c r="AD52" s="607"/>
      <c r="AE52" s="607"/>
      <c r="AF52" s="607"/>
      <c r="AG52" s="607"/>
      <c r="AH52" s="607"/>
      <c r="AI52" s="607"/>
      <c r="AJ52" s="607"/>
      <c r="AK52" s="607"/>
      <c r="AL52" s="607"/>
      <c r="AM52" s="607"/>
      <c r="AN52" s="607"/>
      <c r="AO52" s="607"/>
      <c r="AP52" s="607"/>
      <c r="AQ52" s="607"/>
      <c r="AR52" s="607"/>
      <c r="AS52" s="607"/>
      <c r="AT52" s="607"/>
      <c r="AU52" s="607"/>
      <c r="AV52" s="607"/>
      <c r="AW52" s="607"/>
      <c r="AX52" s="608"/>
      <c r="AY52" s="4"/>
    </row>
    <row r="53" spans="1:60">
      <c r="A53" s="12"/>
      <c r="B53" s="12"/>
      <c r="C53" s="485"/>
      <c r="D53" s="486"/>
      <c r="E53" s="486"/>
      <c r="F53" s="486"/>
      <c r="G53" s="486"/>
      <c r="H53" s="486"/>
      <c r="I53" s="486"/>
      <c r="J53" s="486"/>
      <c r="K53" s="486"/>
      <c r="L53" s="486"/>
      <c r="M53" s="486"/>
      <c r="N53" s="486"/>
      <c r="O53" s="487"/>
      <c r="P53" s="609"/>
      <c r="Q53" s="610"/>
      <c r="R53" s="610"/>
      <c r="S53" s="610"/>
      <c r="T53" s="610"/>
      <c r="U53" s="610"/>
      <c r="V53" s="610"/>
      <c r="W53" s="610"/>
      <c r="X53" s="610"/>
      <c r="Y53" s="610"/>
      <c r="Z53" s="610"/>
      <c r="AA53" s="610"/>
      <c r="AB53" s="610"/>
      <c r="AC53" s="610"/>
      <c r="AD53" s="610"/>
      <c r="AE53" s="610"/>
      <c r="AF53" s="610"/>
      <c r="AG53" s="610"/>
      <c r="AH53" s="610"/>
      <c r="AI53" s="610"/>
      <c r="AJ53" s="610"/>
      <c r="AK53" s="610"/>
      <c r="AL53" s="610"/>
      <c r="AM53" s="610"/>
      <c r="AN53" s="610"/>
      <c r="AO53" s="610"/>
      <c r="AP53" s="610"/>
      <c r="AQ53" s="610"/>
      <c r="AR53" s="610"/>
      <c r="AS53" s="610"/>
      <c r="AT53" s="610"/>
      <c r="AU53" s="610"/>
      <c r="AV53" s="610"/>
      <c r="AW53" s="610"/>
      <c r="AX53" s="611"/>
      <c r="AY53" s="4"/>
    </row>
    <row r="54" spans="1:60">
      <c r="A54" s="12"/>
      <c r="B54" s="12"/>
      <c r="C54" s="492" t="s">
        <v>52</v>
      </c>
      <c r="D54" s="493"/>
      <c r="E54" s="493"/>
      <c r="F54" s="493"/>
      <c r="G54" s="493"/>
      <c r="H54" s="493"/>
      <c r="I54" s="493"/>
      <c r="J54" s="493"/>
      <c r="K54" s="493"/>
      <c r="L54" s="493"/>
      <c r="M54" s="493"/>
      <c r="N54" s="493"/>
      <c r="O54" s="512"/>
      <c r="P54" s="463"/>
      <c r="Q54" s="439"/>
      <c r="R54" s="439" t="s">
        <v>255</v>
      </c>
      <c r="S54" s="439"/>
      <c r="T54" s="439"/>
      <c r="U54" s="439"/>
      <c r="V54" s="439"/>
      <c r="W54" s="439" t="s">
        <v>45</v>
      </c>
      <c r="X54" s="439"/>
      <c r="Y54" s="439"/>
      <c r="Z54" s="439"/>
      <c r="AA54" s="439" t="s">
        <v>46</v>
      </c>
      <c r="AB54" s="439"/>
      <c r="AC54" s="439"/>
      <c r="AD54" s="439"/>
      <c r="AE54" s="439"/>
      <c r="AF54" s="439"/>
      <c r="AG54" s="439"/>
      <c r="AH54" s="439" t="s">
        <v>35</v>
      </c>
      <c r="AI54" s="439"/>
      <c r="AJ54" s="439" t="s">
        <v>255</v>
      </c>
      <c r="AK54" s="439"/>
      <c r="AL54" s="439"/>
      <c r="AM54" s="439"/>
      <c r="AN54" s="439"/>
      <c r="AO54" s="439" t="s">
        <v>45</v>
      </c>
      <c r="AP54" s="439"/>
      <c r="AQ54" s="439"/>
      <c r="AR54" s="439"/>
      <c r="AS54" s="439" t="s">
        <v>46</v>
      </c>
      <c r="AT54" s="439"/>
      <c r="AU54" s="439"/>
      <c r="AV54" s="439"/>
      <c r="AW54" s="439"/>
      <c r="AX54" s="441"/>
      <c r="AY54" s="4"/>
    </row>
    <row r="55" spans="1:60">
      <c r="A55" s="12"/>
      <c r="B55" s="12"/>
      <c r="C55" s="492"/>
      <c r="D55" s="493"/>
      <c r="E55" s="493"/>
      <c r="F55" s="493"/>
      <c r="G55" s="493"/>
      <c r="H55" s="493"/>
      <c r="I55" s="493"/>
      <c r="J55" s="493"/>
      <c r="K55" s="493"/>
      <c r="L55" s="493"/>
      <c r="M55" s="493"/>
      <c r="N55" s="493"/>
      <c r="O55" s="512"/>
      <c r="P55" s="464"/>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c r="AN55" s="440"/>
      <c r="AO55" s="440"/>
      <c r="AP55" s="440"/>
      <c r="AQ55" s="440"/>
      <c r="AR55" s="440"/>
      <c r="AS55" s="440"/>
      <c r="AT55" s="440"/>
      <c r="AU55" s="440"/>
      <c r="AV55" s="440"/>
      <c r="AW55" s="440"/>
      <c r="AX55" s="442"/>
      <c r="AY55" s="4"/>
    </row>
    <row r="56" spans="1:60" ht="13.5" customHeight="1">
      <c r="A56" s="12"/>
      <c r="B56" s="12"/>
      <c r="C56" s="443" t="s">
        <v>48</v>
      </c>
      <c r="D56" s="613"/>
      <c r="E56" s="613"/>
      <c r="F56" s="613"/>
      <c r="G56" s="613"/>
      <c r="H56" s="613"/>
      <c r="I56" s="613"/>
      <c r="J56" s="613"/>
      <c r="K56" s="613"/>
      <c r="L56" s="613"/>
      <c r="M56" s="613"/>
      <c r="N56" s="613"/>
      <c r="O56" s="614"/>
      <c r="P56" s="488"/>
      <c r="Q56" s="489"/>
      <c r="R56" s="489"/>
      <c r="S56" s="489"/>
      <c r="T56" s="489"/>
      <c r="U56" s="489"/>
      <c r="V56" s="489"/>
      <c r="W56" s="489"/>
      <c r="X56" s="489"/>
      <c r="Y56" s="489"/>
      <c r="Z56" s="489"/>
      <c r="AA56" s="489"/>
      <c r="AB56" s="489"/>
      <c r="AC56" s="489"/>
      <c r="AD56" s="489"/>
      <c r="AE56" s="489"/>
      <c r="AF56" s="439" t="s">
        <v>49</v>
      </c>
      <c r="AG56" s="439"/>
      <c r="AH56" s="439"/>
      <c r="AI56" s="439"/>
      <c r="AJ56" s="439"/>
      <c r="AK56" s="439"/>
      <c r="AL56" s="439"/>
      <c r="AM56" s="439"/>
      <c r="AN56" s="439"/>
      <c r="AO56" s="439"/>
      <c r="AP56" s="439"/>
      <c r="AQ56" s="439"/>
      <c r="AR56" s="439"/>
      <c r="AS56" s="439"/>
      <c r="AT56" s="439"/>
      <c r="AU56" s="439"/>
      <c r="AV56" s="439"/>
      <c r="AW56" s="439"/>
      <c r="AX56" s="441"/>
      <c r="AY56" s="4"/>
    </row>
    <row r="57" spans="1:60">
      <c r="A57" s="12"/>
      <c r="B57" s="12"/>
      <c r="C57" s="615"/>
      <c r="D57" s="616"/>
      <c r="E57" s="616"/>
      <c r="F57" s="616"/>
      <c r="G57" s="616"/>
      <c r="H57" s="616"/>
      <c r="I57" s="616"/>
      <c r="J57" s="616"/>
      <c r="K57" s="616"/>
      <c r="L57" s="616"/>
      <c r="M57" s="616"/>
      <c r="N57" s="616"/>
      <c r="O57" s="617"/>
      <c r="P57" s="490"/>
      <c r="Q57" s="491"/>
      <c r="R57" s="491"/>
      <c r="S57" s="491"/>
      <c r="T57" s="491"/>
      <c r="U57" s="491"/>
      <c r="V57" s="491"/>
      <c r="W57" s="491"/>
      <c r="X57" s="491"/>
      <c r="Y57" s="491"/>
      <c r="Z57" s="491"/>
      <c r="AA57" s="491"/>
      <c r="AB57" s="491"/>
      <c r="AC57" s="491"/>
      <c r="AD57" s="491"/>
      <c r="AE57" s="491"/>
      <c r="AF57" s="440"/>
      <c r="AG57" s="440"/>
      <c r="AH57" s="440"/>
      <c r="AI57" s="440"/>
      <c r="AJ57" s="440"/>
      <c r="AK57" s="440"/>
      <c r="AL57" s="440"/>
      <c r="AM57" s="440"/>
      <c r="AN57" s="440"/>
      <c r="AO57" s="440"/>
      <c r="AP57" s="440"/>
      <c r="AQ57" s="440"/>
      <c r="AR57" s="440"/>
      <c r="AS57" s="440"/>
      <c r="AT57" s="440"/>
      <c r="AU57" s="440"/>
      <c r="AV57" s="440"/>
      <c r="AW57" s="440"/>
      <c r="AX57" s="442"/>
      <c r="AY57" s="4"/>
    </row>
    <row r="58" spans="1:60" ht="13.5" customHeight="1">
      <c r="A58" s="12"/>
      <c r="B58" s="12"/>
      <c r="C58" s="479" t="s">
        <v>54</v>
      </c>
      <c r="D58" s="444"/>
      <c r="E58" s="444"/>
      <c r="F58" s="444"/>
      <c r="G58" s="444"/>
      <c r="H58" s="444"/>
      <c r="I58" s="444"/>
      <c r="J58" s="444"/>
      <c r="K58" s="444"/>
      <c r="L58" s="444"/>
      <c r="M58" s="444"/>
      <c r="N58" s="444"/>
      <c r="O58" s="511"/>
      <c r="P58" s="52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9"/>
      <c r="AY58" s="4"/>
    </row>
    <row r="59" spans="1:60" ht="15" customHeight="1">
      <c r="A59" s="12"/>
      <c r="B59" s="12"/>
      <c r="C59" s="492"/>
      <c r="D59" s="612"/>
      <c r="E59" s="612"/>
      <c r="F59" s="612"/>
      <c r="G59" s="612"/>
      <c r="H59" s="612"/>
      <c r="I59" s="612"/>
      <c r="J59" s="612"/>
      <c r="K59" s="612"/>
      <c r="L59" s="612"/>
      <c r="M59" s="612"/>
      <c r="N59" s="612"/>
      <c r="O59" s="512"/>
      <c r="P59" s="529"/>
      <c r="Q59" s="499"/>
      <c r="R59" s="499"/>
      <c r="S59" s="499"/>
      <c r="T59" s="499"/>
      <c r="U59" s="499"/>
      <c r="V59" s="499"/>
      <c r="W59" s="499"/>
      <c r="X59" s="499"/>
      <c r="Y59" s="499"/>
      <c r="Z59" s="499"/>
      <c r="AA59" s="499"/>
      <c r="AB59" s="499"/>
      <c r="AC59" s="499"/>
      <c r="AD59" s="499"/>
      <c r="AE59" s="499"/>
      <c r="AF59" s="499"/>
      <c r="AG59" s="499"/>
      <c r="AH59" s="499"/>
      <c r="AI59" s="499"/>
      <c r="AJ59" s="499"/>
      <c r="AK59" s="499"/>
      <c r="AL59" s="499"/>
      <c r="AM59" s="499"/>
      <c r="AN59" s="499"/>
      <c r="AO59" s="499"/>
      <c r="AP59" s="499"/>
      <c r="AQ59" s="499"/>
      <c r="AR59" s="499"/>
      <c r="AS59" s="499"/>
      <c r="AT59" s="499"/>
      <c r="AU59" s="499"/>
      <c r="AV59" s="499"/>
      <c r="AW59" s="499"/>
      <c r="AX59" s="500"/>
      <c r="AY59" s="4"/>
    </row>
    <row r="60" spans="1:60" ht="13.5" customHeight="1">
      <c r="A60" s="12"/>
      <c r="B60" s="12"/>
      <c r="C60" s="495"/>
      <c r="D60" s="496"/>
      <c r="E60" s="496"/>
      <c r="F60" s="496"/>
      <c r="G60" s="496"/>
      <c r="H60" s="496"/>
      <c r="I60" s="496"/>
      <c r="J60" s="496"/>
      <c r="K60" s="496"/>
      <c r="L60" s="496"/>
      <c r="M60" s="496"/>
      <c r="N60" s="496"/>
      <c r="O60" s="513"/>
      <c r="P60" s="530"/>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2"/>
      <c r="AY60" s="4"/>
    </row>
    <row r="61" spans="1:60" s="4" customFormat="1" ht="13.5" customHeight="1">
      <c r="A61" s="12"/>
      <c r="B61" s="12"/>
      <c r="C61" s="544" t="s">
        <v>236</v>
      </c>
      <c r="D61" s="545"/>
      <c r="E61" s="545"/>
      <c r="F61" s="545"/>
      <c r="G61" s="545"/>
      <c r="H61" s="545"/>
      <c r="I61" s="545"/>
      <c r="J61" s="545"/>
      <c r="K61" s="545"/>
      <c r="L61" s="545"/>
      <c r="M61" s="545"/>
      <c r="N61" s="545"/>
      <c r="O61" s="545"/>
      <c r="P61" s="545"/>
      <c r="Q61" s="545"/>
      <c r="R61" s="545"/>
      <c r="S61" s="545"/>
      <c r="T61" s="545"/>
      <c r="U61" s="545"/>
      <c r="V61" s="545"/>
      <c r="W61" s="545"/>
      <c r="X61" s="545"/>
      <c r="Y61" s="545"/>
      <c r="Z61" s="545"/>
      <c r="AA61" s="545"/>
      <c r="AB61" s="545"/>
      <c r="AC61" s="545"/>
      <c r="AD61" s="545"/>
      <c r="AE61" s="545"/>
      <c r="AF61" s="545"/>
      <c r="AG61" s="545"/>
      <c r="AH61" s="545"/>
      <c r="AI61" s="545"/>
      <c r="AJ61" s="545"/>
      <c r="AK61" s="546"/>
      <c r="AL61" s="553" t="s">
        <v>31</v>
      </c>
      <c r="AM61" s="553"/>
      <c r="AN61" s="553"/>
      <c r="AO61" s="553"/>
      <c r="AP61" s="553"/>
      <c r="AQ61" s="553"/>
      <c r="AR61" s="553"/>
      <c r="AS61" s="553"/>
      <c r="AT61" s="553"/>
      <c r="AU61" s="553"/>
      <c r="AV61" s="553"/>
      <c r="AW61" s="553"/>
      <c r="AX61" s="554"/>
      <c r="AZ61" s="3"/>
      <c r="BA61" s="3"/>
      <c r="BB61" s="3"/>
      <c r="BC61" s="3"/>
      <c r="BD61" s="3"/>
      <c r="BE61" s="3"/>
      <c r="BF61" s="3"/>
      <c r="BG61" s="3"/>
      <c r="BH61" s="3"/>
    </row>
    <row r="62" spans="1:60" s="4" customFormat="1" ht="13.5" customHeight="1">
      <c r="A62" s="12"/>
      <c r="B62" s="12"/>
      <c r="C62" s="547"/>
      <c r="D62" s="548"/>
      <c r="E62" s="548"/>
      <c r="F62" s="548"/>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c r="AG62" s="548"/>
      <c r="AH62" s="548"/>
      <c r="AI62" s="548"/>
      <c r="AJ62" s="548"/>
      <c r="AK62" s="549"/>
      <c r="AL62" s="555"/>
      <c r="AM62" s="555"/>
      <c r="AN62" s="555"/>
      <c r="AO62" s="555"/>
      <c r="AP62" s="555"/>
      <c r="AQ62" s="555"/>
      <c r="AR62" s="555"/>
      <c r="AS62" s="555"/>
      <c r="AT62" s="555"/>
      <c r="AU62" s="555"/>
      <c r="AV62" s="555"/>
      <c r="AW62" s="555"/>
      <c r="AX62" s="556"/>
      <c r="AZ62" s="3"/>
      <c r="BA62" s="3"/>
      <c r="BB62" s="3"/>
      <c r="BC62" s="3"/>
      <c r="BD62" s="3"/>
      <c r="BE62" s="3"/>
      <c r="BF62" s="3"/>
      <c r="BG62" s="3"/>
      <c r="BH62" s="3"/>
    </row>
    <row r="63" spans="1:60" s="4" customFormat="1" ht="13.5" customHeight="1">
      <c r="A63" s="12"/>
      <c r="B63" s="12"/>
      <c r="C63" s="550"/>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1"/>
      <c r="AB63" s="551"/>
      <c r="AC63" s="551"/>
      <c r="AD63" s="551"/>
      <c r="AE63" s="551"/>
      <c r="AF63" s="551"/>
      <c r="AG63" s="551"/>
      <c r="AH63" s="551"/>
      <c r="AI63" s="551"/>
      <c r="AJ63" s="551"/>
      <c r="AK63" s="552"/>
      <c r="AL63" s="557"/>
      <c r="AM63" s="557"/>
      <c r="AN63" s="557"/>
      <c r="AO63" s="557"/>
      <c r="AP63" s="557"/>
      <c r="AQ63" s="557"/>
      <c r="AR63" s="557"/>
      <c r="AS63" s="557"/>
      <c r="AT63" s="557"/>
      <c r="AU63" s="557"/>
      <c r="AV63" s="557"/>
      <c r="AW63" s="557"/>
      <c r="AX63" s="558"/>
      <c r="AZ63" s="3"/>
      <c r="BA63" s="3"/>
      <c r="BB63" s="3"/>
      <c r="BC63" s="3"/>
      <c r="BD63" s="3"/>
      <c r="BE63" s="3"/>
      <c r="BF63" s="3"/>
      <c r="BG63" s="3"/>
      <c r="BH63" s="3"/>
    </row>
  </sheetData>
  <customSheetViews>
    <customSheetView guid="{53D83039-A0A2-4479-995F-36DCED136DF8}" showPageBreaks="1" printArea="1" view="pageBreakPreview">
      <selection activeCell="A9" sqref="A9:J10"/>
      <pageMargins left="0.51181102362204722" right="0.31496062992125984" top="0.43307086614173229" bottom="0.31496062992125984" header="0.23622047244094491" footer="0.23622047244094491"/>
      <pageSetup paperSize="9" orientation="portrait" r:id="rId1"/>
    </customSheetView>
  </customSheetViews>
  <mergeCells count="133">
    <mergeCell ref="C21:AK23"/>
    <mergeCell ref="AL21:AX23"/>
    <mergeCell ref="C41:AK43"/>
    <mergeCell ref="AL41:AX43"/>
    <mergeCell ref="C61:AK63"/>
    <mergeCell ref="AL61:AX63"/>
    <mergeCell ref="C58:O60"/>
    <mergeCell ref="C56:O57"/>
    <mergeCell ref="P56:AE57"/>
    <mergeCell ref="AH56:AX57"/>
    <mergeCell ref="AG54:AG55"/>
    <mergeCell ref="AH54:AH55"/>
    <mergeCell ref="C51:O53"/>
    <mergeCell ref="C54:O55"/>
    <mergeCell ref="P54:Q55"/>
    <mergeCell ref="P58:AX60"/>
    <mergeCell ref="P51:AX53"/>
    <mergeCell ref="AO54:AP55"/>
    <mergeCell ref="AS54:AT55"/>
    <mergeCell ref="AQ54:AR55"/>
    <mergeCell ref="AC54:AF55"/>
    <mergeCell ref="AU54:AX55"/>
    <mergeCell ref="AF56:AG57"/>
    <mergeCell ref="AI54:AI55"/>
    <mergeCell ref="AJ54:AK55"/>
    <mergeCell ref="AL54:AN55"/>
    <mergeCell ref="Y54:Z55"/>
    <mergeCell ref="AA54:AB55"/>
    <mergeCell ref="AH36:AX37"/>
    <mergeCell ref="AN45:AP46"/>
    <mergeCell ref="AQ45:AQ46"/>
    <mergeCell ref="C38:O40"/>
    <mergeCell ref="P45:R46"/>
    <mergeCell ref="AL45:AM46"/>
    <mergeCell ref="P38:AX40"/>
    <mergeCell ref="AU45:AU46"/>
    <mergeCell ref="AR45:AT46"/>
    <mergeCell ref="AV45:AX46"/>
    <mergeCell ref="C45:O50"/>
    <mergeCell ref="AK49:AX50"/>
    <mergeCell ref="R54:S55"/>
    <mergeCell ref="T54:V55"/>
    <mergeCell ref="W54:X55"/>
    <mergeCell ref="P47:S48"/>
    <mergeCell ref="P49:S50"/>
    <mergeCell ref="T49:AE50"/>
    <mergeCell ref="AF49:AJ50"/>
    <mergeCell ref="T47:AX48"/>
    <mergeCell ref="C31:O33"/>
    <mergeCell ref="C34:O35"/>
    <mergeCell ref="P34:Q35"/>
    <mergeCell ref="R34:S35"/>
    <mergeCell ref="T34:V35"/>
    <mergeCell ref="W34:X35"/>
    <mergeCell ref="S45:U46"/>
    <mergeCell ref="V45:X46"/>
    <mergeCell ref="Y45:AK46"/>
    <mergeCell ref="C36:O37"/>
    <mergeCell ref="P36:AE37"/>
    <mergeCell ref="AF36:AG37"/>
    <mergeCell ref="AI34:AI35"/>
    <mergeCell ref="AJ34:AK35"/>
    <mergeCell ref="AG34:AG35"/>
    <mergeCell ref="AH34:AH35"/>
    <mergeCell ref="Y25:AK26"/>
    <mergeCell ref="P27:S28"/>
    <mergeCell ref="P29:S30"/>
    <mergeCell ref="T29:AE30"/>
    <mergeCell ref="AC34:AF35"/>
    <mergeCell ref="C25:O30"/>
    <mergeCell ref="T27:AX28"/>
    <mergeCell ref="P31:AX33"/>
    <mergeCell ref="AF29:AJ30"/>
    <mergeCell ref="AK29:AX30"/>
    <mergeCell ref="AU34:AX35"/>
    <mergeCell ref="AO34:AP35"/>
    <mergeCell ref="AS34:AT35"/>
    <mergeCell ref="AL34:AN35"/>
    <mergeCell ref="Y34:Z35"/>
    <mergeCell ref="AA34:AB35"/>
    <mergeCell ref="AQ34:AR35"/>
    <mergeCell ref="P25:R26"/>
    <mergeCell ref="AL25:AM26"/>
    <mergeCell ref="AN25:AP26"/>
    <mergeCell ref="AQ25:AQ26"/>
    <mergeCell ref="AR25:AT26"/>
    <mergeCell ref="AU25:AU26"/>
    <mergeCell ref="AV25:AX26"/>
    <mergeCell ref="AA14:AB15"/>
    <mergeCell ref="AG14:AG15"/>
    <mergeCell ref="AH14:AH15"/>
    <mergeCell ref="C3:AV3"/>
    <mergeCell ref="P5:R6"/>
    <mergeCell ref="AL5:AM6"/>
    <mergeCell ref="AN5:AP6"/>
    <mergeCell ref="AQ5:AQ6"/>
    <mergeCell ref="AR5:AT6"/>
    <mergeCell ref="AU5:AU6"/>
    <mergeCell ref="AV5:AX6"/>
    <mergeCell ref="C5:O10"/>
    <mergeCell ref="AK9:AX10"/>
    <mergeCell ref="S5:U6"/>
    <mergeCell ref="V5:X6"/>
    <mergeCell ref="Y5:AK6"/>
    <mergeCell ref="P7:S8"/>
    <mergeCell ref="T7:AX8"/>
    <mergeCell ref="P9:S10"/>
    <mergeCell ref="T9:AE10"/>
    <mergeCell ref="AF9:AJ10"/>
    <mergeCell ref="S25:U26"/>
    <mergeCell ref="V25:X26"/>
    <mergeCell ref="C11:O13"/>
    <mergeCell ref="P11:AX13"/>
    <mergeCell ref="C14:O15"/>
    <mergeCell ref="P14:Q15"/>
    <mergeCell ref="R14:S15"/>
    <mergeCell ref="T14:V15"/>
    <mergeCell ref="W14:X15"/>
    <mergeCell ref="C18:O20"/>
    <mergeCell ref="P18:AX20"/>
    <mergeCell ref="C16:O17"/>
    <mergeCell ref="P16:AE17"/>
    <mergeCell ref="AF16:AG17"/>
    <mergeCell ref="AH16:AX17"/>
    <mergeCell ref="AC14:AF15"/>
    <mergeCell ref="AU14:AX15"/>
    <mergeCell ref="AI14:AI15"/>
    <mergeCell ref="AJ14:AK15"/>
    <mergeCell ref="AL14:AN15"/>
    <mergeCell ref="AO14:AP15"/>
    <mergeCell ref="AQ14:AR15"/>
    <mergeCell ref="AS14:AT15"/>
    <mergeCell ref="Y14:Z15"/>
  </mergeCells>
  <phoneticPr fontId="11"/>
  <pageMargins left="0.51181102362204722" right="0.31496062992125984" top="0.43307086614173229" bottom="0.31496062992125984" header="0.23622047244094491" footer="0.23622047244094491"/>
  <pageSetup paperSize="9"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900-000000000000}">
          <xm:sqref>AMZ60:AOH68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P65535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P131071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P196607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P262143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P327679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P393215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P458751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P524287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P589823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P655359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P720895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P786431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P851967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P917503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P983039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S65535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S131071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S196607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S262143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S327679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S393215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S458751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S524287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S589823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S655359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S720895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S786431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S851967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S917503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S983039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JL65555:KT65560 TH65555:UP65560 ADD65555:AEL65560 AMZ65555:AOH65560 AWV65555:AYD65560 BGR65555:BHZ65560 BQN65555:BRV65560 CAJ65555:CBR65560 CKF65555:CLN65560 CUB65555:CVJ65560 DDX65555:DFF65560 DNT65555:DPB65560 DXP65555:DYX65560 EHL65555:EIT65560 ERH65555:ESP65560 FBD65555:FCL65560 FKZ65555:FMH65560 FUV65555:FWD65560 GER65555:GFZ65560 GON65555:GPV65560 GYJ65555:GZR65560 HIF65555:HJN65560 HSB65555:HTJ65560 IBX65555:IDF65560 ILT65555:INB65560 IVP65555:IWX65560 JFL65555:JGT65560 JPH65555:JQP65560 JZD65555:KAL65560 KIZ65555:KKH65560 KSV65555:KUD65560 LCR65555:LDZ65560 LMN65555:LNV65560 LWJ65555:LXR65560 MGF65555:MHN65560 MQB65555:MRJ65560 MZX65555:NBF65560 NJT65555:NLB65560 NTP65555:NUX65560 ODL65555:OET65560 ONH65555:OOP65560 OXD65555:OYL65560 PGZ65555:PIH65560 PQV65555:PSD65560 QAR65555:QBZ65560 QKN65555:QLV65560 QUJ65555:QVR65560 REF65555:RFN65560 ROB65555:RPJ65560 RXX65555:RZF65560 SHT65555:SJB65560 SRP65555:SSX65560 TBL65555:TCT65560 TLH65555:TMP65560 TVD65555:TWL65560 UEZ65555:UGH65560 UOV65555:UQD65560 UYR65555:UZZ65560 VIN65555:VJV65560 VSJ65555:VTR65560 WCF65555:WDN65560 WMB65555:WNJ65560 WVX65555:WXF65560 JL131091:KT131096 TH131091:UP131096 ADD131091:AEL131096 AMZ131091:AOH131096 AWV131091:AYD131096 BGR131091:BHZ131096 BQN131091:BRV131096 CAJ131091:CBR131096 CKF131091:CLN131096 CUB131091:CVJ131096 DDX131091:DFF131096 DNT131091:DPB131096 DXP131091:DYX131096 EHL131091:EIT131096 ERH131091:ESP131096 FBD131091:FCL131096 FKZ131091:FMH131096 FUV131091:FWD131096 GER131091:GFZ131096 GON131091:GPV131096 GYJ131091:GZR131096 HIF131091:HJN131096 HSB131091:HTJ131096 IBX131091:IDF131096 ILT131091:INB131096 IVP131091:IWX131096 JFL131091:JGT131096 JPH131091:JQP131096 JZD131091:KAL131096 KIZ131091:KKH131096 KSV131091:KUD131096 LCR131091:LDZ131096 LMN131091:LNV131096 LWJ131091:LXR131096 MGF131091:MHN131096 MQB131091:MRJ131096 MZX131091:NBF131096 NJT131091:NLB131096 NTP131091:NUX131096 ODL131091:OET131096 ONH131091:OOP131096 OXD131091:OYL131096 PGZ131091:PIH131096 PQV131091:PSD131096 QAR131091:QBZ131096 QKN131091:QLV131096 QUJ131091:QVR131096 REF131091:RFN131096 ROB131091:RPJ131096 RXX131091:RZF131096 SHT131091:SJB131096 SRP131091:SSX131096 TBL131091:TCT131096 TLH131091:TMP131096 TVD131091:TWL131096 UEZ131091:UGH131096 UOV131091:UQD131096 UYR131091:UZZ131096 VIN131091:VJV131096 VSJ131091:VTR131096 WCF131091:WDN131096 WMB131091:WNJ131096 WVX131091:WXF131096 JL196627:KT196632 TH196627:UP196632 ADD196627:AEL196632 AMZ196627:AOH196632 AWV196627:AYD196632 BGR196627:BHZ196632 BQN196627:BRV196632 CAJ196627:CBR196632 CKF196627:CLN196632 CUB196627:CVJ196632 DDX196627:DFF196632 DNT196627:DPB196632 DXP196627:DYX196632 EHL196627:EIT196632 ERH196627:ESP196632 FBD196627:FCL196632 FKZ196627:FMH196632 FUV196627:FWD196632 GER196627:GFZ196632 GON196627:GPV196632 GYJ196627:GZR196632 HIF196627:HJN196632 HSB196627:HTJ196632 IBX196627:IDF196632 ILT196627:INB196632 IVP196627:IWX196632 JFL196627:JGT196632 JPH196627:JQP196632 JZD196627:KAL196632 KIZ196627:KKH196632 KSV196627:KUD196632 LCR196627:LDZ196632 LMN196627:LNV196632 LWJ196627:LXR196632 MGF196627:MHN196632 MQB196627:MRJ196632 MZX196627:NBF196632 NJT196627:NLB196632 NTP196627:NUX196632 ODL196627:OET196632 ONH196627:OOP196632 OXD196627:OYL196632 PGZ196627:PIH196632 PQV196627:PSD196632 QAR196627:QBZ196632 QKN196627:QLV196632 QUJ196627:QVR196632 REF196627:RFN196632 ROB196627:RPJ196632 RXX196627:RZF196632 SHT196627:SJB196632 SRP196627:SSX196632 TBL196627:TCT196632 TLH196627:TMP196632 TVD196627:TWL196632 UEZ196627:UGH196632 UOV196627:UQD196632 UYR196627:UZZ196632 VIN196627:VJV196632 VSJ196627:VTR196632 WCF196627:WDN196632 WMB196627:WNJ196632 WVX196627:WXF196632 JL262163:KT262168 TH262163:UP262168 ADD262163:AEL262168 AMZ262163:AOH262168 AWV262163:AYD262168 BGR262163:BHZ262168 BQN262163:BRV262168 CAJ262163:CBR262168 CKF262163:CLN262168 CUB262163:CVJ262168 DDX262163:DFF262168 DNT262163:DPB262168 DXP262163:DYX262168 EHL262163:EIT262168 ERH262163:ESP262168 FBD262163:FCL262168 FKZ262163:FMH262168 FUV262163:FWD262168 GER262163:GFZ262168 GON262163:GPV262168 GYJ262163:GZR262168 HIF262163:HJN262168 HSB262163:HTJ262168 IBX262163:IDF262168 ILT262163:INB262168 IVP262163:IWX262168 JFL262163:JGT262168 JPH262163:JQP262168 JZD262163:KAL262168 KIZ262163:KKH262168 KSV262163:KUD262168 LCR262163:LDZ262168 LMN262163:LNV262168 LWJ262163:LXR262168 MGF262163:MHN262168 MQB262163:MRJ262168 MZX262163:NBF262168 NJT262163:NLB262168 NTP262163:NUX262168 ODL262163:OET262168 ONH262163:OOP262168 OXD262163:OYL262168 PGZ262163:PIH262168 PQV262163:PSD262168 QAR262163:QBZ262168 QKN262163:QLV262168 QUJ262163:QVR262168 REF262163:RFN262168 ROB262163:RPJ262168 RXX262163:RZF262168 SHT262163:SJB262168 SRP262163:SSX262168 TBL262163:TCT262168 TLH262163:TMP262168 TVD262163:TWL262168 UEZ262163:UGH262168 UOV262163:UQD262168 UYR262163:UZZ262168 VIN262163:VJV262168 VSJ262163:VTR262168 WCF262163:WDN262168 WMB262163:WNJ262168 WVX262163:WXF262168 JL327699:KT327704 TH327699:UP327704 ADD327699:AEL327704 AMZ327699:AOH327704 AWV327699:AYD327704 BGR327699:BHZ327704 BQN327699:BRV327704 CAJ327699:CBR327704 CKF327699:CLN327704 CUB327699:CVJ327704 DDX327699:DFF327704 DNT327699:DPB327704 DXP327699:DYX327704 EHL327699:EIT327704 ERH327699:ESP327704 FBD327699:FCL327704 FKZ327699:FMH327704 FUV327699:FWD327704 GER327699:GFZ327704 GON327699:GPV327704 GYJ327699:GZR327704 HIF327699:HJN327704 HSB327699:HTJ327704 IBX327699:IDF327704 ILT327699:INB327704 IVP327699:IWX327704 JFL327699:JGT327704 JPH327699:JQP327704 JZD327699:KAL327704 KIZ327699:KKH327704 KSV327699:KUD327704 LCR327699:LDZ327704 LMN327699:LNV327704 LWJ327699:LXR327704 MGF327699:MHN327704 MQB327699:MRJ327704 MZX327699:NBF327704 NJT327699:NLB327704 NTP327699:NUX327704 ODL327699:OET327704 ONH327699:OOP327704 OXD327699:OYL327704 PGZ327699:PIH327704 PQV327699:PSD327704 QAR327699:QBZ327704 QKN327699:QLV327704 QUJ327699:QVR327704 REF327699:RFN327704 ROB327699:RPJ327704 RXX327699:RZF327704 SHT327699:SJB327704 SRP327699:SSX327704 TBL327699:TCT327704 TLH327699:TMP327704 TVD327699:TWL327704 UEZ327699:UGH327704 UOV327699:UQD327704 UYR327699:UZZ327704 VIN327699:VJV327704 VSJ327699:VTR327704 WCF327699:WDN327704 WMB327699:WNJ327704 WVX327699:WXF327704 JL393235:KT393240 TH393235:UP393240 ADD393235:AEL393240 AMZ393235:AOH393240 AWV393235:AYD393240 BGR393235:BHZ393240 BQN393235:BRV393240 CAJ393235:CBR393240 CKF393235:CLN393240 CUB393235:CVJ393240 DDX393235:DFF393240 DNT393235:DPB393240 DXP393235:DYX393240 EHL393235:EIT393240 ERH393235:ESP393240 FBD393235:FCL393240 FKZ393235:FMH393240 FUV393235:FWD393240 GER393235:GFZ393240 GON393235:GPV393240 GYJ393235:GZR393240 HIF393235:HJN393240 HSB393235:HTJ393240 IBX393235:IDF393240 ILT393235:INB393240 IVP393235:IWX393240 JFL393235:JGT393240 JPH393235:JQP393240 JZD393235:KAL393240 KIZ393235:KKH393240 KSV393235:KUD393240 LCR393235:LDZ393240 LMN393235:LNV393240 LWJ393235:LXR393240 MGF393235:MHN393240 MQB393235:MRJ393240 MZX393235:NBF393240 NJT393235:NLB393240 NTP393235:NUX393240 ODL393235:OET393240 ONH393235:OOP393240 OXD393235:OYL393240 PGZ393235:PIH393240 PQV393235:PSD393240 QAR393235:QBZ393240 QKN393235:QLV393240 QUJ393235:QVR393240 REF393235:RFN393240 ROB393235:RPJ393240 RXX393235:RZF393240 SHT393235:SJB393240 SRP393235:SSX393240 TBL393235:TCT393240 TLH393235:TMP393240 TVD393235:TWL393240 UEZ393235:UGH393240 UOV393235:UQD393240 UYR393235:UZZ393240 VIN393235:VJV393240 VSJ393235:VTR393240 WCF393235:WDN393240 WMB393235:WNJ393240 WVX393235:WXF393240 JL458771:KT458776 TH458771:UP458776 ADD458771:AEL458776 AMZ458771:AOH458776 AWV458771:AYD458776 BGR458771:BHZ458776 BQN458771:BRV458776 CAJ458771:CBR458776 CKF458771:CLN458776 CUB458771:CVJ458776 DDX458771:DFF458776 DNT458771:DPB458776 DXP458771:DYX458776 EHL458771:EIT458776 ERH458771:ESP458776 FBD458771:FCL458776 FKZ458771:FMH458776 FUV458771:FWD458776 GER458771:GFZ458776 GON458771:GPV458776 GYJ458771:GZR458776 HIF458771:HJN458776 HSB458771:HTJ458776 IBX458771:IDF458776 ILT458771:INB458776 IVP458771:IWX458776 JFL458771:JGT458776 JPH458771:JQP458776 JZD458771:KAL458776 KIZ458771:KKH458776 KSV458771:KUD458776 LCR458771:LDZ458776 LMN458771:LNV458776 LWJ458771:LXR458776 MGF458771:MHN458776 MQB458771:MRJ458776 MZX458771:NBF458776 NJT458771:NLB458776 NTP458771:NUX458776 ODL458771:OET458776 ONH458771:OOP458776 OXD458771:OYL458776 PGZ458771:PIH458776 PQV458771:PSD458776 QAR458771:QBZ458776 QKN458771:QLV458776 QUJ458771:QVR458776 REF458771:RFN458776 ROB458771:RPJ458776 RXX458771:RZF458776 SHT458771:SJB458776 SRP458771:SSX458776 TBL458771:TCT458776 TLH458771:TMP458776 TVD458771:TWL458776 UEZ458771:UGH458776 UOV458771:UQD458776 UYR458771:UZZ458776 VIN458771:VJV458776 VSJ458771:VTR458776 WCF458771:WDN458776 WMB458771:WNJ458776 WVX458771:WXF458776 JL524307:KT524312 TH524307:UP524312 ADD524307:AEL524312 AMZ524307:AOH524312 AWV524307:AYD524312 BGR524307:BHZ524312 BQN524307:BRV524312 CAJ524307:CBR524312 CKF524307:CLN524312 CUB524307:CVJ524312 DDX524307:DFF524312 DNT524307:DPB524312 DXP524307:DYX524312 EHL524307:EIT524312 ERH524307:ESP524312 FBD524307:FCL524312 FKZ524307:FMH524312 FUV524307:FWD524312 GER524307:GFZ524312 GON524307:GPV524312 GYJ524307:GZR524312 HIF524307:HJN524312 HSB524307:HTJ524312 IBX524307:IDF524312 ILT524307:INB524312 IVP524307:IWX524312 JFL524307:JGT524312 JPH524307:JQP524312 JZD524307:KAL524312 KIZ524307:KKH524312 KSV524307:KUD524312 LCR524307:LDZ524312 LMN524307:LNV524312 LWJ524307:LXR524312 MGF524307:MHN524312 MQB524307:MRJ524312 MZX524307:NBF524312 NJT524307:NLB524312 NTP524307:NUX524312 ODL524307:OET524312 ONH524307:OOP524312 OXD524307:OYL524312 PGZ524307:PIH524312 PQV524307:PSD524312 QAR524307:QBZ524312 QKN524307:QLV524312 QUJ524307:QVR524312 REF524307:RFN524312 ROB524307:RPJ524312 RXX524307:RZF524312 SHT524307:SJB524312 SRP524307:SSX524312 TBL524307:TCT524312 TLH524307:TMP524312 TVD524307:TWL524312 UEZ524307:UGH524312 UOV524307:UQD524312 UYR524307:UZZ524312 VIN524307:VJV524312 VSJ524307:VTR524312 WCF524307:WDN524312 WMB524307:WNJ524312 WVX524307:WXF524312 JL589843:KT589848 TH589843:UP589848 ADD589843:AEL589848 AMZ589843:AOH589848 AWV589843:AYD589848 BGR589843:BHZ589848 BQN589843:BRV589848 CAJ589843:CBR589848 CKF589843:CLN589848 CUB589843:CVJ589848 DDX589843:DFF589848 DNT589843:DPB589848 DXP589843:DYX589848 EHL589843:EIT589848 ERH589843:ESP589848 FBD589843:FCL589848 FKZ589843:FMH589848 FUV589843:FWD589848 GER589843:GFZ589848 GON589843:GPV589848 GYJ589843:GZR589848 HIF589843:HJN589848 HSB589843:HTJ589848 IBX589843:IDF589848 ILT589843:INB589848 IVP589843:IWX589848 JFL589843:JGT589848 JPH589843:JQP589848 JZD589843:KAL589848 KIZ589843:KKH589848 KSV589843:KUD589848 LCR589843:LDZ589848 LMN589843:LNV589848 LWJ589843:LXR589848 MGF589843:MHN589848 MQB589843:MRJ589848 MZX589843:NBF589848 NJT589843:NLB589848 NTP589843:NUX589848 ODL589843:OET589848 ONH589843:OOP589848 OXD589843:OYL589848 PGZ589843:PIH589848 PQV589843:PSD589848 QAR589843:QBZ589848 QKN589843:QLV589848 QUJ589843:QVR589848 REF589843:RFN589848 ROB589843:RPJ589848 RXX589843:RZF589848 SHT589843:SJB589848 SRP589843:SSX589848 TBL589843:TCT589848 TLH589843:TMP589848 TVD589843:TWL589848 UEZ589843:UGH589848 UOV589843:UQD589848 UYR589843:UZZ589848 VIN589843:VJV589848 VSJ589843:VTR589848 WCF589843:WDN589848 WMB589843:WNJ589848 WVX589843:WXF589848 JL655379:KT655384 TH655379:UP655384 ADD655379:AEL655384 AMZ655379:AOH655384 AWV655379:AYD655384 BGR655379:BHZ655384 BQN655379:BRV655384 CAJ655379:CBR655384 CKF655379:CLN655384 CUB655379:CVJ655384 DDX655379:DFF655384 DNT655379:DPB655384 DXP655379:DYX655384 EHL655379:EIT655384 ERH655379:ESP655384 FBD655379:FCL655384 FKZ655379:FMH655384 FUV655379:FWD655384 GER655379:GFZ655384 GON655379:GPV655384 GYJ655379:GZR655384 HIF655379:HJN655384 HSB655379:HTJ655384 IBX655379:IDF655384 ILT655379:INB655384 IVP655379:IWX655384 JFL655379:JGT655384 JPH655379:JQP655384 JZD655379:KAL655384 KIZ655379:KKH655384 KSV655379:KUD655384 LCR655379:LDZ655384 LMN655379:LNV655384 LWJ655379:LXR655384 MGF655379:MHN655384 MQB655379:MRJ655384 MZX655379:NBF655384 NJT655379:NLB655384 NTP655379:NUX655384 ODL655379:OET655384 ONH655379:OOP655384 OXD655379:OYL655384 PGZ655379:PIH655384 PQV655379:PSD655384 QAR655379:QBZ655384 QKN655379:QLV655384 QUJ655379:QVR655384 REF655379:RFN655384 ROB655379:RPJ655384 RXX655379:RZF655384 SHT655379:SJB655384 SRP655379:SSX655384 TBL655379:TCT655384 TLH655379:TMP655384 TVD655379:TWL655384 UEZ655379:UGH655384 UOV655379:UQD655384 UYR655379:UZZ655384 VIN655379:VJV655384 VSJ655379:VTR655384 WCF655379:WDN655384 WMB655379:WNJ655384 WVX655379:WXF655384 JL720915:KT720920 TH720915:UP720920 ADD720915:AEL720920 AMZ720915:AOH720920 AWV720915:AYD720920 BGR720915:BHZ720920 BQN720915:BRV720920 CAJ720915:CBR720920 CKF720915:CLN720920 CUB720915:CVJ720920 DDX720915:DFF720920 DNT720915:DPB720920 DXP720915:DYX720920 EHL720915:EIT720920 ERH720915:ESP720920 FBD720915:FCL720920 FKZ720915:FMH720920 FUV720915:FWD720920 GER720915:GFZ720920 GON720915:GPV720920 GYJ720915:GZR720920 HIF720915:HJN720920 HSB720915:HTJ720920 IBX720915:IDF720920 ILT720915:INB720920 IVP720915:IWX720920 JFL720915:JGT720920 JPH720915:JQP720920 JZD720915:KAL720920 KIZ720915:KKH720920 KSV720915:KUD720920 LCR720915:LDZ720920 LMN720915:LNV720920 LWJ720915:LXR720920 MGF720915:MHN720920 MQB720915:MRJ720920 MZX720915:NBF720920 NJT720915:NLB720920 NTP720915:NUX720920 ODL720915:OET720920 ONH720915:OOP720920 OXD720915:OYL720920 PGZ720915:PIH720920 PQV720915:PSD720920 QAR720915:QBZ720920 QKN720915:QLV720920 QUJ720915:QVR720920 REF720915:RFN720920 ROB720915:RPJ720920 RXX720915:RZF720920 SHT720915:SJB720920 SRP720915:SSX720920 TBL720915:TCT720920 TLH720915:TMP720920 TVD720915:TWL720920 UEZ720915:UGH720920 UOV720915:UQD720920 UYR720915:UZZ720920 VIN720915:VJV720920 VSJ720915:VTR720920 WCF720915:WDN720920 WMB720915:WNJ720920 WVX720915:WXF720920 JL786451:KT786456 TH786451:UP786456 ADD786451:AEL786456 AMZ786451:AOH786456 AWV786451:AYD786456 BGR786451:BHZ786456 BQN786451:BRV786456 CAJ786451:CBR786456 CKF786451:CLN786456 CUB786451:CVJ786456 DDX786451:DFF786456 DNT786451:DPB786456 DXP786451:DYX786456 EHL786451:EIT786456 ERH786451:ESP786456 FBD786451:FCL786456 FKZ786451:FMH786456 FUV786451:FWD786456 GER786451:GFZ786456 GON786451:GPV786456 GYJ786451:GZR786456 HIF786451:HJN786456 HSB786451:HTJ786456 IBX786451:IDF786456 ILT786451:INB786456 IVP786451:IWX786456 JFL786451:JGT786456 JPH786451:JQP786456 JZD786451:KAL786456 KIZ786451:KKH786456 KSV786451:KUD786456 LCR786451:LDZ786456 LMN786451:LNV786456 LWJ786451:LXR786456 MGF786451:MHN786456 MQB786451:MRJ786456 MZX786451:NBF786456 NJT786451:NLB786456 NTP786451:NUX786456 ODL786451:OET786456 ONH786451:OOP786456 OXD786451:OYL786456 PGZ786451:PIH786456 PQV786451:PSD786456 QAR786451:QBZ786456 QKN786451:QLV786456 QUJ786451:QVR786456 REF786451:RFN786456 ROB786451:RPJ786456 RXX786451:RZF786456 SHT786451:SJB786456 SRP786451:SSX786456 TBL786451:TCT786456 TLH786451:TMP786456 TVD786451:TWL786456 UEZ786451:UGH786456 UOV786451:UQD786456 UYR786451:UZZ786456 VIN786451:VJV786456 VSJ786451:VTR786456 WCF786451:WDN786456 WMB786451:WNJ786456 WVX786451:WXF786456 JL851987:KT851992 TH851987:UP851992 ADD851987:AEL851992 AMZ851987:AOH851992 AWV851987:AYD851992 BGR851987:BHZ851992 BQN851987:BRV851992 CAJ851987:CBR851992 CKF851987:CLN851992 CUB851987:CVJ851992 DDX851987:DFF851992 DNT851987:DPB851992 DXP851987:DYX851992 EHL851987:EIT851992 ERH851987:ESP851992 FBD851987:FCL851992 FKZ851987:FMH851992 FUV851987:FWD851992 GER851987:GFZ851992 GON851987:GPV851992 GYJ851987:GZR851992 HIF851987:HJN851992 HSB851987:HTJ851992 IBX851987:IDF851992 ILT851987:INB851992 IVP851987:IWX851992 JFL851987:JGT851992 JPH851987:JQP851992 JZD851987:KAL851992 KIZ851987:KKH851992 KSV851987:KUD851992 LCR851987:LDZ851992 LMN851987:LNV851992 LWJ851987:LXR851992 MGF851987:MHN851992 MQB851987:MRJ851992 MZX851987:NBF851992 NJT851987:NLB851992 NTP851987:NUX851992 ODL851987:OET851992 ONH851987:OOP851992 OXD851987:OYL851992 PGZ851987:PIH851992 PQV851987:PSD851992 QAR851987:QBZ851992 QKN851987:QLV851992 QUJ851987:QVR851992 REF851987:RFN851992 ROB851987:RPJ851992 RXX851987:RZF851992 SHT851987:SJB851992 SRP851987:SSX851992 TBL851987:TCT851992 TLH851987:TMP851992 TVD851987:TWL851992 UEZ851987:UGH851992 UOV851987:UQD851992 UYR851987:UZZ851992 VIN851987:VJV851992 VSJ851987:VTR851992 WCF851987:WDN851992 WMB851987:WNJ851992 WVX851987:WXF851992 JL917523:KT917528 TH917523:UP917528 ADD917523:AEL917528 AMZ917523:AOH917528 AWV917523:AYD917528 BGR917523:BHZ917528 BQN917523:BRV917528 CAJ917523:CBR917528 CKF917523:CLN917528 CUB917523:CVJ917528 DDX917523:DFF917528 DNT917523:DPB917528 DXP917523:DYX917528 EHL917523:EIT917528 ERH917523:ESP917528 FBD917523:FCL917528 FKZ917523:FMH917528 FUV917523:FWD917528 GER917523:GFZ917528 GON917523:GPV917528 GYJ917523:GZR917528 HIF917523:HJN917528 HSB917523:HTJ917528 IBX917523:IDF917528 ILT917523:INB917528 IVP917523:IWX917528 JFL917523:JGT917528 JPH917523:JQP917528 JZD917523:KAL917528 KIZ917523:KKH917528 KSV917523:KUD917528 LCR917523:LDZ917528 LMN917523:LNV917528 LWJ917523:LXR917528 MGF917523:MHN917528 MQB917523:MRJ917528 MZX917523:NBF917528 NJT917523:NLB917528 NTP917523:NUX917528 ODL917523:OET917528 ONH917523:OOP917528 OXD917523:OYL917528 PGZ917523:PIH917528 PQV917523:PSD917528 QAR917523:QBZ917528 QKN917523:QLV917528 QUJ917523:QVR917528 REF917523:RFN917528 ROB917523:RPJ917528 RXX917523:RZF917528 SHT917523:SJB917528 SRP917523:SSX917528 TBL917523:TCT917528 TLH917523:TMP917528 TVD917523:TWL917528 UEZ917523:UGH917528 UOV917523:UQD917528 UYR917523:UZZ917528 VIN917523:VJV917528 VSJ917523:VTR917528 WCF917523:WDN917528 WMB917523:WNJ917528 WVX917523:WXF917528 JL983059:KT983064 TH983059:UP983064 ADD983059:AEL983064 AMZ983059:AOH983064 AWV983059:AYD983064 BGR983059:BHZ983064 BQN983059:BRV983064 CAJ983059:CBR983064 CKF983059:CLN983064 CUB983059:CVJ983064 DDX983059:DFF983064 DNT983059:DPB983064 DXP983059:DYX983064 EHL983059:EIT983064 ERH983059:ESP983064 FBD983059:FCL983064 FKZ983059:FMH983064 FUV983059:FWD983064 GER983059:GFZ983064 GON983059:GPV983064 GYJ983059:GZR983064 HIF983059:HJN983064 HSB983059:HTJ983064 IBX983059:IDF983064 ILT983059:INB983064 IVP983059:IWX983064 JFL983059:JGT983064 JPH983059:JQP983064 JZD983059:KAL983064 KIZ983059:KKH983064 KSV983059:KUD983064 LCR983059:LDZ983064 LMN983059:LNV983064 LWJ983059:LXR983064 MGF983059:MHN983064 MQB983059:MRJ983064 MZX983059:NBF983064 NJT983059:NLB983064 NTP983059:NUX983064 ODL983059:OET983064 ONH983059:OOP983064 OXD983059:OYL983064 PGZ983059:PIH983064 PQV983059:PSD983064 QAR983059:QBZ983064 QKN983059:QLV983064 QUJ983059:QVR983064 REF983059:RFN983064 ROB983059:RPJ983064 RXX983059:RZF983064 SHT983059:SJB983064 SRP983059:SSX983064 TBL983059:TCT983064 TLH983059:TMP983064 TVD983059:TWL983064 UEZ983059:UGH983064 UOV983059:UQD983064 UYR983059:UZZ983064 VIN983059:VJV983064 VSJ983059:VTR983064 WCF983059:WDN983064 WMB983059:WNJ983064 WVX983059:WXF983064 ADD60:AEL68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P65557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P131093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P196629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P262165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P327701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P393237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P458773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P524309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P589845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P655381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P720917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P786453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P851989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P917525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P983061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TH60:UP68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S65557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S131093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S196629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S262165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S327701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S393237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S458773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S524309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S589845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S655381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S720917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S786453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S851989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S917525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S983061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JL65577:KT65582 TH65577:UP65582 ADD65577:AEL65582 AMZ65577:AOH65582 AWV65577:AYD65582 BGR65577:BHZ65582 BQN65577:BRV65582 CAJ65577:CBR65582 CKF65577:CLN65582 CUB65577:CVJ65582 DDX65577:DFF65582 DNT65577:DPB65582 DXP65577:DYX65582 EHL65577:EIT65582 ERH65577:ESP65582 FBD65577:FCL65582 FKZ65577:FMH65582 FUV65577:FWD65582 GER65577:GFZ65582 GON65577:GPV65582 GYJ65577:GZR65582 HIF65577:HJN65582 HSB65577:HTJ65582 IBX65577:IDF65582 ILT65577:INB65582 IVP65577:IWX65582 JFL65577:JGT65582 JPH65577:JQP65582 JZD65577:KAL65582 KIZ65577:KKH65582 KSV65577:KUD65582 LCR65577:LDZ65582 LMN65577:LNV65582 LWJ65577:LXR65582 MGF65577:MHN65582 MQB65577:MRJ65582 MZX65577:NBF65582 NJT65577:NLB65582 NTP65577:NUX65582 ODL65577:OET65582 ONH65577:OOP65582 OXD65577:OYL65582 PGZ65577:PIH65582 PQV65577:PSD65582 QAR65577:QBZ65582 QKN65577:QLV65582 QUJ65577:QVR65582 REF65577:RFN65582 ROB65577:RPJ65582 RXX65577:RZF65582 SHT65577:SJB65582 SRP65577:SSX65582 TBL65577:TCT65582 TLH65577:TMP65582 TVD65577:TWL65582 UEZ65577:UGH65582 UOV65577:UQD65582 UYR65577:UZZ65582 VIN65577:VJV65582 VSJ65577:VTR65582 WCF65577:WDN65582 WMB65577:WNJ65582 WVX65577:WXF65582 JL131113:KT131118 TH131113:UP131118 ADD131113:AEL131118 AMZ131113:AOH131118 AWV131113:AYD131118 BGR131113:BHZ131118 BQN131113:BRV131118 CAJ131113:CBR131118 CKF131113:CLN131118 CUB131113:CVJ131118 DDX131113:DFF131118 DNT131113:DPB131118 DXP131113:DYX131118 EHL131113:EIT131118 ERH131113:ESP131118 FBD131113:FCL131118 FKZ131113:FMH131118 FUV131113:FWD131118 GER131113:GFZ131118 GON131113:GPV131118 GYJ131113:GZR131118 HIF131113:HJN131118 HSB131113:HTJ131118 IBX131113:IDF131118 ILT131113:INB131118 IVP131113:IWX131118 JFL131113:JGT131118 JPH131113:JQP131118 JZD131113:KAL131118 KIZ131113:KKH131118 KSV131113:KUD131118 LCR131113:LDZ131118 LMN131113:LNV131118 LWJ131113:LXR131118 MGF131113:MHN131118 MQB131113:MRJ131118 MZX131113:NBF131118 NJT131113:NLB131118 NTP131113:NUX131118 ODL131113:OET131118 ONH131113:OOP131118 OXD131113:OYL131118 PGZ131113:PIH131118 PQV131113:PSD131118 QAR131113:QBZ131118 QKN131113:QLV131118 QUJ131113:QVR131118 REF131113:RFN131118 ROB131113:RPJ131118 RXX131113:RZF131118 SHT131113:SJB131118 SRP131113:SSX131118 TBL131113:TCT131118 TLH131113:TMP131118 TVD131113:TWL131118 UEZ131113:UGH131118 UOV131113:UQD131118 UYR131113:UZZ131118 VIN131113:VJV131118 VSJ131113:VTR131118 WCF131113:WDN131118 WMB131113:WNJ131118 WVX131113:WXF131118 JL196649:KT196654 TH196649:UP196654 ADD196649:AEL196654 AMZ196649:AOH196654 AWV196649:AYD196654 BGR196649:BHZ196654 BQN196649:BRV196654 CAJ196649:CBR196654 CKF196649:CLN196654 CUB196649:CVJ196654 DDX196649:DFF196654 DNT196649:DPB196654 DXP196649:DYX196654 EHL196649:EIT196654 ERH196649:ESP196654 FBD196649:FCL196654 FKZ196649:FMH196654 FUV196649:FWD196654 GER196649:GFZ196654 GON196649:GPV196654 GYJ196649:GZR196654 HIF196649:HJN196654 HSB196649:HTJ196654 IBX196649:IDF196654 ILT196649:INB196654 IVP196649:IWX196654 JFL196649:JGT196654 JPH196649:JQP196654 JZD196649:KAL196654 KIZ196649:KKH196654 KSV196649:KUD196654 LCR196649:LDZ196654 LMN196649:LNV196654 LWJ196649:LXR196654 MGF196649:MHN196654 MQB196649:MRJ196654 MZX196649:NBF196654 NJT196649:NLB196654 NTP196649:NUX196654 ODL196649:OET196654 ONH196649:OOP196654 OXD196649:OYL196654 PGZ196649:PIH196654 PQV196649:PSD196654 QAR196649:QBZ196654 QKN196649:QLV196654 QUJ196649:QVR196654 REF196649:RFN196654 ROB196649:RPJ196654 RXX196649:RZF196654 SHT196649:SJB196654 SRP196649:SSX196654 TBL196649:TCT196654 TLH196649:TMP196654 TVD196649:TWL196654 UEZ196649:UGH196654 UOV196649:UQD196654 UYR196649:UZZ196654 VIN196649:VJV196654 VSJ196649:VTR196654 WCF196649:WDN196654 WMB196649:WNJ196654 WVX196649:WXF196654 JL262185:KT262190 TH262185:UP262190 ADD262185:AEL262190 AMZ262185:AOH262190 AWV262185:AYD262190 BGR262185:BHZ262190 BQN262185:BRV262190 CAJ262185:CBR262190 CKF262185:CLN262190 CUB262185:CVJ262190 DDX262185:DFF262190 DNT262185:DPB262190 DXP262185:DYX262190 EHL262185:EIT262190 ERH262185:ESP262190 FBD262185:FCL262190 FKZ262185:FMH262190 FUV262185:FWD262190 GER262185:GFZ262190 GON262185:GPV262190 GYJ262185:GZR262190 HIF262185:HJN262190 HSB262185:HTJ262190 IBX262185:IDF262190 ILT262185:INB262190 IVP262185:IWX262190 JFL262185:JGT262190 JPH262185:JQP262190 JZD262185:KAL262190 KIZ262185:KKH262190 KSV262185:KUD262190 LCR262185:LDZ262190 LMN262185:LNV262190 LWJ262185:LXR262190 MGF262185:MHN262190 MQB262185:MRJ262190 MZX262185:NBF262190 NJT262185:NLB262190 NTP262185:NUX262190 ODL262185:OET262190 ONH262185:OOP262190 OXD262185:OYL262190 PGZ262185:PIH262190 PQV262185:PSD262190 QAR262185:QBZ262190 QKN262185:QLV262190 QUJ262185:QVR262190 REF262185:RFN262190 ROB262185:RPJ262190 RXX262185:RZF262190 SHT262185:SJB262190 SRP262185:SSX262190 TBL262185:TCT262190 TLH262185:TMP262190 TVD262185:TWL262190 UEZ262185:UGH262190 UOV262185:UQD262190 UYR262185:UZZ262190 VIN262185:VJV262190 VSJ262185:VTR262190 WCF262185:WDN262190 WMB262185:WNJ262190 WVX262185:WXF262190 JL327721:KT327726 TH327721:UP327726 ADD327721:AEL327726 AMZ327721:AOH327726 AWV327721:AYD327726 BGR327721:BHZ327726 BQN327721:BRV327726 CAJ327721:CBR327726 CKF327721:CLN327726 CUB327721:CVJ327726 DDX327721:DFF327726 DNT327721:DPB327726 DXP327721:DYX327726 EHL327721:EIT327726 ERH327721:ESP327726 FBD327721:FCL327726 FKZ327721:FMH327726 FUV327721:FWD327726 GER327721:GFZ327726 GON327721:GPV327726 GYJ327721:GZR327726 HIF327721:HJN327726 HSB327721:HTJ327726 IBX327721:IDF327726 ILT327721:INB327726 IVP327721:IWX327726 JFL327721:JGT327726 JPH327721:JQP327726 JZD327721:KAL327726 KIZ327721:KKH327726 KSV327721:KUD327726 LCR327721:LDZ327726 LMN327721:LNV327726 LWJ327721:LXR327726 MGF327721:MHN327726 MQB327721:MRJ327726 MZX327721:NBF327726 NJT327721:NLB327726 NTP327721:NUX327726 ODL327721:OET327726 ONH327721:OOP327726 OXD327721:OYL327726 PGZ327721:PIH327726 PQV327721:PSD327726 QAR327721:QBZ327726 QKN327721:QLV327726 QUJ327721:QVR327726 REF327721:RFN327726 ROB327721:RPJ327726 RXX327721:RZF327726 SHT327721:SJB327726 SRP327721:SSX327726 TBL327721:TCT327726 TLH327721:TMP327726 TVD327721:TWL327726 UEZ327721:UGH327726 UOV327721:UQD327726 UYR327721:UZZ327726 VIN327721:VJV327726 VSJ327721:VTR327726 WCF327721:WDN327726 WMB327721:WNJ327726 WVX327721:WXF327726 JL393257:KT393262 TH393257:UP393262 ADD393257:AEL393262 AMZ393257:AOH393262 AWV393257:AYD393262 BGR393257:BHZ393262 BQN393257:BRV393262 CAJ393257:CBR393262 CKF393257:CLN393262 CUB393257:CVJ393262 DDX393257:DFF393262 DNT393257:DPB393262 DXP393257:DYX393262 EHL393257:EIT393262 ERH393257:ESP393262 FBD393257:FCL393262 FKZ393257:FMH393262 FUV393257:FWD393262 GER393257:GFZ393262 GON393257:GPV393262 GYJ393257:GZR393262 HIF393257:HJN393262 HSB393257:HTJ393262 IBX393257:IDF393262 ILT393257:INB393262 IVP393257:IWX393262 JFL393257:JGT393262 JPH393257:JQP393262 JZD393257:KAL393262 KIZ393257:KKH393262 KSV393257:KUD393262 LCR393257:LDZ393262 LMN393257:LNV393262 LWJ393257:LXR393262 MGF393257:MHN393262 MQB393257:MRJ393262 MZX393257:NBF393262 NJT393257:NLB393262 NTP393257:NUX393262 ODL393257:OET393262 ONH393257:OOP393262 OXD393257:OYL393262 PGZ393257:PIH393262 PQV393257:PSD393262 QAR393257:QBZ393262 QKN393257:QLV393262 QUJ393257:QVR393262 REF393257:RFN393262 ROB393257:RPJ393262 RXX393257:RZF393262 SHT393257:SJB393262 SRP393257:SSX393262 TBL393257:TCT393262 TLH393257:TMP393262 TVD393257:TWL393262 UEZ393257:UGH393262 UOV393257:UQD393262 UYR393257:UZZ393262 VIN393257:VJV393262 VSJ393257:VTR393262 WCF393257:WDN393262 WMB393257:WNJ393262 WVX393257:WXF393262 JL458793:KT458798 TH458793:UP458798 ADD458793:AEL458798 AMZ458793:AOH458798 AWV458793:AYD458798 BGR458793:BHZ458798 BQN458793:BRV458798 CAJ458793:CBR458798 CKF458793:CLN458798 CUB458793:CVJ458798 DDX458793:DFF458798 DNT458793:DPB458798 DXP458793:DYX458798 EHL458793:EIT458798 ERH458793:ESP458798 FBD458793:FCL458798 FKZ458793:FMH458798 FUV458793:FWD458798 GER458793:GFZ458798 GON458793:GPV458798 GYJ458793:GZR458798 HIF458793:HJN458798 HSB458793:HTJ458798 IBX458793:IDF458798 ILT458793:INB458798 IVP458793:IWX458798 JFL458793:JGT458798 JPH458793:JQP458798 JZD458793:KAL458798 KIZ458793:KKH458798 KSV458793:KUD458798 LCR458793:LDZ458798 LMN458793:LNV458798 LWJ458793:LXR458798 MGF458793:MHN458798 MQB458793:MRJ458798 MZX458793:NBF458798 NJT458793:NLB458798 NTP458793:NUX458798 ODL458793:OET458798 ONH458793:OOP458798 OXD458793:OYL458798 PGZ458793:PIH458798 PQV458793:PSD458798 QAR458793:QBZ458798 QKN458793:QLV458798 QUJ458793:QVR458798 REF458793:RFN458798 ROB458793:RPJ458798 RXX458793:RZF458798 SHT458793:SJB458798 SRP458793:SSX458798 TBL458793:TCT458798 TLH458793:TMP458798 TVD458793:TWL458798 UEZ458793:UGH458798 UOV458793:UQD458798 UYR458793:UZZ458798 VIN458793:VJV458798 VSJ458793:VTR458798 WCF458793:WDN458798 WMB458793:WNJ458798 WVX458793:WXF458798 JL524329:KT524334 TH524329:UP524334 ADD524329:AEL524334 AMZ524329:AOH524334 AWV524329:AYD524334 BGR524329:BHZ524334 BQN524329:BRV524334 CAJ524329:CBR524334 CKF524329:CLN524334 CUB524329:CVJ524334 DDX524329:DFF524334 DNT524329:DPB524334 DXP524329:DYX524334 EHL524329:EIT524334 ERH524329:ESP524334 FBD524329:FCL524334 FKZ524329:FMH524334 FUV524329:FWD524334 GER524329:GFZ524334 GON524329:GPV524334 GYJ524329:GZR524334 HIF524329:HJN524334 HSB524329:HTJ524334 IBX524329:IDF524334 ILT524329:INB524334 IVP524329:IWX524334 JFL524329:JGT524334 JPH524329:JQP524334 JZD524329:KAL524334 KIZ524329:KKH524334 KSV524329:KUD524334 LCR524329:LDZ524334 LMN524329:LNV524334 LWJ524329:LXR524334 MGF524329:MHN524334 MQB524329:MRJ524334 MZX524329:NBF524334 NJT524329:NLB524334 NTP524329:NUX524334 ODL524329:OET524334 ONH524329:OOP524334 OXD524329:OYL524334 PGZ524329:PIH524334 PQV524329:PSD524334 QAR524329:QBZ524334 QKN524329:QLV524334 QUJ524329:QVR524334 REF524329:RFN524334 ROB524329:RPJ524334 RXX524329:RZF524334 SHT524329:SJB524334 SRP524329:SSX524334 TBL524329:TCT524334 TLH524329:TMP524334 TVD524329:TWL524334 UEZ524329:UGH524334 UOV524329:UQD524334 UYR524329:UZZ524334 VIN524329:VJV524334 VSJ524329:VTR524334 WCF524329:WDN524334 WMB524329:WNJ524334 WVX524329:WXF524334 JL589865:KT589870 TH589865:UP589870 ADD589865:AEL589870 AMZ589865:AOH589870 AWV589865:AYD589870 BGR589865:BHZ589870 BQN589865:BRV589870 CAJ589865:CBR589870 CKF589865:CLN589870 CUB589865:CVJ589870 DDX589865:DFF589870 DNT589865:DPB589870 DXP589865:DYX589870 EHL589865:EIT589870 ERH589865:ESP589870 FBD589865:FCL589870 FKZ589865:FMH589870 FUV589865:FWD589870 GER589865:GFZ589870 GON589865:GPV589870 GYJ589865:GZR589870 HIF589865:HJN589870 HSB589865:HTJ589870 IBX589865:IDF589870 ILT589865:INB589870 IVP589865:IWX589870 JFL589865:JGT589870 JPH589865:JQP589870 JZD589865:KAL589870 KIZ589865:KKH589870 KSV589865:KUD589870 LCR589865:LDZ589870 LMN589865:LNV589870 LWJ589865:LXR589870 MGF589865:MHN589870 MQB589865:MRJ589870 MZX589865:NBF589870 NJT589865:NLB589870 NTP589865:NUX589870 ODL589865:OET589870 ONH589865:OOP589870 OXD589865:OYL589870 PGZ589865:PIH589870 PQV589865:PSD589870 QAR589865:QBZ589870 QKN589865:QLV589870 QUJ589865:QVR589870 REF589865:RFN589870 ROB589865:RPJ589870 RXX589865:RZF589870 SHT589865:SJB589870 SRP589865:SSX589870 TBL589865:TCT589870 TLH589865:TMP589870 TVD589865:TWL589870 UEZ589865:UGH589870 UOV589865:UQD589870 UYR589865:UZZ589870 VIN589865:VJV589870 VSJ589865:VTR589870 WCF589865:WDN589870 WMB589865:WNJ589870 WVX589865:WXF589870 JL655401:KT655406 TH655401:UP655406 ADD655401:AEL655406 AMZ655401:AOH655406 AWV655401:AYD655406 BGR655401:BHZ655406 BQN655401:BRV655406 CAJ655401:CBR655406 CKF655401:CLN655406 CUB655401:CVJ655406 DDX655401:DFF655406 DNT655401:DPB655406 DXP655401:DYX655406 EHL655401:EIT655406 ERH655401:ESP655406 FBD655401:FCL655406 FKZ655401:FMH655406 FUV655401:FWD655406 GER655401:GFZ655406 GON655401:GPV655406 GYJ655401:GZR655406 HIF655401:HJN655406 HSB655401:HTJ655406 IBX655401:IDF655406 ILT655401:INB655406 IVP655401:IWX655406 JFL655401:JGT655406 JPH655401:JQP655406 JZD655401:KAL655406 KIZ655401:KKH655406 KSV655401:KUD655406 LCR655401:LDZ655406 LMN655401:LNV655406 LWJ655401:LXR655406 MGF655401:MHN655406 MQB655401:MRJ655406 MZX655401:NBF655406 NJT655401:NLB655406 NTP655401:NUX655406 ODL655401:OET655406 ONH655401:OOP655406 OXD655401:OYL655406 PGZ655401:PIH655406 PQV655401:PSD655406 QAR655401:QBZ655406 QKN655401:QLV655406 QUJ655401:QVR655406 REF655401:RFN655406 ROB655401:RPJ655406 RXX655401:RZF655406 SHT655401:SJB655406 SRP655401:SSX655406 TBL655401:TCT655406 TLH655401:TMP655406 TVD655401:TWL655406 UEZ655401:UGH655406 UOV655401:UQD655406 UYR655401:UZZ655406 VIN655401:VJV655406 VSJ655401:VTR655406 WCF655401:WDN655406 WMB655401:WNJ655406 WVX655401:WXF655406 JL720937:KT720942 TH720937:UP720942 ADD720937:AEL720942 AMZ720937:AOH720942 AWV720937:AYD720942 BGR720937:BHZ720942 BQN720937:BRV720942 CAJ720937:CBR720942 CKF720937:CLN720942 CUB720937:CVJ720942 DDX720937:DFF720942 DNT720937:DPB720942 DXP720937:DYX720942 EHL720937:EIT720942 ERH720937:ESP720942 FBD720937:FCL720942 FKZ720937:FMH720942 FUV720937:FWD720942 GER720937:GFZ720942 GON720937:GPV720942 GYJ720937:GZR720942 HIF720937:HJN720942 HSB720937:HTJ720942 IBX720937:IDF720942 ILT720937:INB720942 IVP720937:IWX720942 JFL720937:JGT720942 JPH720937:JQP720942 JZD720937:KAL720942 KIZ720937:KKH720942 KSV720937:KUD720942 LCR720937:LDZ720942 LMN720937:LNV720942 LWJ720937:LXR720942 MGF720937:MHN720942 MQB720937:MRJ720942 MZX720937:NBF720942 NJT720937:NLB720942 NTP720937:NUX720942 ODL720937:OET720942 ONH720937:OOP720942 OXD720937:OYL720942 PGZ720937:PIH720942 PQV720937:PSD720942 QAR720937:QBZ720942 QKN720937:QLV720942 QUJ720937:QVR720942 REF720937:RFN720942 ROB720937:RPJ720942 RXX720937:RZF720942 SHT720937:SJB720942 SRP720937:SSX720942 TBL720937:TCT720942 TLH720937:TMP720942 TVD720937:TWL720942 UEZ720937:UGH720942 UOV720937:UQD720942 UYR720937:UZZ720942 VIN720937:VJV720942 VSJ720937:VTR720942 WCF720937:WDN720942 WMB720937:WNJ720942 WVX720937:WXF720942 JL786473:KT786478 TH786473:UP786478 ADD786473:AEL786478 AMZ786473:AOH786478 AWV786473:AYD786478 BGR786473:BHZ786478 BQN786473:BRV786478 CAJ786473:CBR786478 CKF786473:CLN786478 CUB786473:CVJ786478 DDX786473:DFF786478 DNT786473:DPB786478 DXP786473:DYX786478 EHL786473:EIT786478 ERH786473:ESP786478 FBD786473:FCL786478 FKZ786473:FMH786478 FUV786473:FWD786478 GER786473:GFZ786478 GON786473:GPV786478 GYJ786473:GZR786478 HIF786473:HJN786478 HSB786473:HTJ786478 IBX786473:IDF786478 ILT786473:INB786478 IVP786473:IWX786478 JFL786473:JGT786478 JPH786473:JQP786478 JZD786473:KAL786478 KIZ786473:KKH786478 KSV786473:KUD786478 LCR786473:LDZ786478 LMN786473:LNV786478 LWJ786473:LXR786478 MGF786473:MHN786478 MQB786473:MRJ786478 MZX786473:NBF786478 NJT786473:NLB786478 NTP786473:NUX786478 ODL786473:OET786478 ONH786473:OOP786478 OXD786473:OYL786478 PGZ786473:PIH786478 PQV786473:PSD786478 QAR786473:QBZ786478 QKN786473:QLV786478 QUJ786473:QVR786478 REF786473:RFN786478 ROB786473:RPJ786478 RXX786473:RZF786478 SHT786473:SJB786478 SRP786473:SSX786478 TBL786473:TCT786478 TLH786473:TMP786478 TVD786473:TWL786478 UEZ786473:UGH786478 UOV786473:UQD786478 UYR786473:UZZ786478 VIN786473:VJV786478 VSJ786473:VTR786478 WCF786473:WDN786478 WMB786473:WNJ786478 WVX786473:WXF786478 JL852009:KT852014 TH852009:UP852014 ADD852009:AEL852014 AMZ852009:AOH852014 AWV852009:AYD852014 BGR852009:BHZ852014 BQN852009:BRV852014 CAJ852009:CBR852014 CKF852009:CLN852014 CUB852009:CVJ852014 DDX852009:DFF852014 DNT852009:DPB852014 DXP852009:DYX852014 EHL852009:EIT852014 ERH852009:ESP852014 FBD852009:FCL852014 FKZ852009:FMH852014 FUV852009:FWD852014 GER852009:GFZ852014 GON852009:GPV852014 GYJ852009:GZR852014 HIF852009:HJN852014 HSB852009:HTJ852014 IBX852009:IDF852014 ILT852009:INB852014 IVP852009:IWX852014 JFL852009:JGT852014 JPH852009:JQP852014 JZD852009:KAL852014 KIZ852009:KKH852014 KSV852009:KUD852014 LCR852009:LDZ852014 LMN852009:LNV852014 LWJ852009:LXR852014 MGF852009:MHN852014 MQB852009:MRJ852014 MZX852009:NBF852014 NJT852009:NLB852014 NTP852009:NUX852014 ODL852009:OET852014 ONH852009:OOP852014 OXD852009:OYL852014 PGZ852009:PIH852014 PQV852009:PSD852014 QAR852009:QBZ852014 QKN852009:QLV852014 QUJ852009:QVR852014 REF852009:RFN852014 ROB852009:RPJ852014 RXX852009:RZF852014 SHT852009:SJB852014 SRP852009:SSX852014 TBL852009:TCT852014 TLH852009:TMP852014 TVD852009:TWL852014 UEZ852009:UGH852014 UOV852009:UQD852014 UYR852009:UZZ852014 VIN852009:VJV852014 VSJ852009:VTR852014 WCF852009:WDN852014 WMB852009:WNJ852014 WVX852009:WXF852014 JL917545:KT917550 TH917545:UP917550 ADD917545:AEL917550 AMZ917545:AOH917550 AWV917545:AYD917550 BGR917545:BHZ917550 BQN917545:BRV917550 CAJ917545:CBR917550 CKF917545:CLN917550 CUB917545:CVJ917550 DDX917545:DFF917550 DNT917545:DPB917550 DXP917545:DYX917550 EHL917545:EIT917550 ERH917545:ESP917550 FBD917545:FCL917550 FKZ917545:FMH917550 FUV917545:FWD917550 GER917545:GFZ917550 GON917545:GPV917550 GYJ917545:GZR917550 HIF917545:HJN917550 HSB917545:HTJ917550 IBX917545:IDF917550 ILT917545:INB917550 IVP917545:IWX917550 JFL917545:JGT917550 JPH917545:JQP917550 JZD917545:KAL917550 KIZ917545:KKH917550 KSV917545:KUD917550 LCR917545:LDZ917550 LMN917545:LNV917550 LWJ917545:LXR917550 MGF917545:MHN917550 MQB917545:MRJ917550 MZX917545:NBF917550 NJT917545:NLB917550 NTP917545:NUX917550 ODL917545:OET917550 ONH917545:OOP917550 OXD917545:OYL917550 PGZ917545:PIH917550 PQV917545:PSD917550 QAR917545:QBZ917550 QKN917545:QLV917550 QUJ917545:QVR917550 REF917545:RFN917550 ROB917545:RPJ917550 RXX917545:RZF917550 SHT917545:SJB917550 SRP917545:SSX917550 TBL917545:TCT917550 TLH917545:TMP917550 TVD917545:TWL917550 UEZ917545:UGH917550 UOV917545:UQD917550 UYR917545:UZZ917550 VIN917545:VJV917550 VSJ917545:VTR917550 WCF917545:WDN917550 WMB917545:WNJ917550 WVX917545:WXF917550 JL983081:KT983086 TH983081:UP983086 ADD983081:AEL983086 AMZ983081:AOH983086 AWV983081:AYD983086 BGR983081:BHZ983086 BQN983081:BRV983086 CAJ983081:CBR983086 CKF983081:CLN983086 CUB983081:CVJ983086 DDX983081:DFF983086 DNT983081:DPB983086 DXP983081:DYX983086 EHL983081:EIT983086 ERH983081:ESP983086 FBD983081:FCL983086 FKZ983081:FMH983086 FUV983081:FWD983086 GER983081:GFZ983086 GON983081:GPV983086 GYJ983081:GZR983086 HIF983081:HJN983086 HSB983081:HTJ983086 IBX983081:IDF983086 ILT983081:INB983086 IVP983081:IWX983086 JFL983081:JGT983086 JPH983081:JQP983086 JZD983081:KAL983086 KIZ983081:KKH983086 KSV983081:KUD983086 LCR983081:LDZ983086 LMN983081:LNV983086 LWJ983081:LXR983086 MGF983081:MHN983086 MQB983081:MRJ983086 MZX983081:NBF983086 NJT983081:NLB983086 NTP983081:NUX983086 ODL983081:OET983086 ONH983081:OOP983086 OXD983081:OYL983086 PGZ983081:PIH983086 PQV983081:PSD983086 QAR983081:QBZ983086 QKN983081:QLV983086 QUJ983081:QVR983086 REF983081:RFN983086 ROB983081:RPJ983086 RXX983081:RZF983086 SHT983081:SJB983086 SRP983081:SSX983086 TBL983081:TCT983086 TLH983081:TMP983086 TVD983081:TWL983086 UEZ983081:UGH983086 UOV983081:UQD983086 UYR983081:UZZ983086 VIN983081:VJV983086 VSJ983081:VTR983086 WCF983081:WDN983086 WMB983081:WNJ983086 WVX983081:WXF983086 V25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P65579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P131115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P196651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P262187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P327723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P393259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P458795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P524331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P589867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P655403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P720939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P786475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P852011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P917547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P983083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JL60:KT68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V5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S65579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S131115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S196651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S262187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S327723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S393259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S458795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S524331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S589867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S655403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S720939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S786475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S852011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S917547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S983083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AP65549:AX65554 P983098:AO983103 AP983097:AX983102 P917562:AO917567 AP917561:AX917566 P852026:AO852031 AP852025:AX852030 P786490:AO786495 AP786489:AX786494 P720954:AO720959 AP720953:AX720958 P655418:AO655423 AP655417:AX655422 P589882:AO589887 AP589881:AX589886 P524346:AO524351 AP524345:AX524350 P458810:AO458815 AP458809:AX458814 P393274:AO393279 AP393273:AX393278 P327738:AO327743 AP327737:AX327742 P262202:AO262207 AP262201:AX262206 P196666:AO196671 AP196665:AX196670 P131130:AO131135 AP131129:AX131134 P65594:AO65599 AP65593:AX65598 P983076:AO983081 AP983075:AX983080 P917540:AO917545 AP917539:AX917544 P852004:AO852009 AP852003:AX852008 P786468:AO786473 AP786467:AX786472 P720932:AO720937 AP720931:AX720936 P655396:AO655401 AP655395:AX655400 P589860:AO589865 AP589859:AX589864 P524324:AO524329 AP524323:AX524328 P458788:AO458793 AP458787:AX458792 P393252:AO393257 AP393251:AX393256 P327716:AO327721 AP327715:AX327720 P262180:AO262185 AP262179:AX262184 P196644:AO196649 AP196643:AX196648 P131108:AO131113 AP131107:AX131112 P65572:AO65577 AP65571:AX65576 P65550:AO65555 P983054:AO983059 AP983053:AX983058 P917518:AO917523 AP917517:AX917522 P851982:AO851987 AP851981:AX851986 P786446:AO786451 AP786445:AX786450 P720910:AO720915 AP720909:AX720914 P655374:AO655379 AP655373:AX655378 P589838:AO589843 AP589837:AX589842 P524302:AO524307 AP524301:AX524306 P458766:AO458771 AP458765:AX458770 P393230:AO393235 AP393229:AX393234 P327694:AO327699 AP327693:AX327698 P262158:AO262163 AP262157:AX262162 P196622:AO196627 AP196621:AX196626 P131086:AO131091 AP131085:AX131090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V45 P58:AX60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 P38:AX40 WVX20:WXF24 WMB20:WNJ24 WCF20:WDN24 VSJ20:VTR24 VIN20:VJV24 UYR20:UZZ24 UOV20:UQD24 UEZ20:UGH24 TVD20:TWL24 TLH20:TMP24 TBL20:TCT24 SRP20:SSX24 SHT20:SJB24 RXX20:RZF24 ROB20:RPJ24 REF20:RFN24 QUJ20:QVR24 QKN20:QLV24 QAR20:QBZ24 PQV20:PSD24 PGZ20:PIH24 OXD20:OYL24 ONH20:OOP24 ODL20:OET24 NTP20:NUX24 NJT20:NLB24 MZX20:NBF24 MQB20:MRJ24 MGF20:MHN24 LWJ20:LXR24 LMN20:LNV24 LCR20:LDZ24 KSV20:KUD24 KIZ20:KKH24 JZD20:KAL24 JPH20:JQP24 JFL20:JGT24 IVP20:IWX24 ILT20:INB24 IBX20:IDF24 HSB20:HTJ24 HIF20:HJN24 GYJ20:GZR24 GON20:GPV24 GER20:GFZ24 FUV20:FWD24 FKZ20:FMH24 FBD20:FCL24 ERH20:ESP24 EHL20:EIT24 DXP20:DYX24 DNT20:DPB24 DDX20:DFF24 CUB20:CVJ24 CKF20:CLN24 CAJ20:CBR24 BQN20:BRV24 BGR20:BHZ24 AWV20:AYD24 AMZ20:AOH24 ADD20:AEL24 TH20:UP24 JL20:KT24 P18:AX20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II68"/>
  <sheetViews>
    <sheetView view="pageBreakPreview" zoomScaleNormal="100" zoomScaleSheetLayoutView="100" workbookViewId="0">
      <selection activeCell="BH22" sqref="BH22"/>
    </sheetView>
  </sheetViews>
  <sheetFormatPr defaultColWidth="2.109375" defaultRowHeight="13.2"/>
  <cols>
    <col min="1" max="2" width="1.88671875" style="3" customWidth="1"/>
    <col min="3" max="15" width="1.88671875" style="76" customWidth="1"/>
    <col min="16" max="51" width="1.88671875" style="3" customWidth="1"/>
    <col min="52" max="240" width="2.109375" style="3" customWidth="1"/>
    <col min="241" max="255" width="2.109375" style="5"/>
    <col min="256" max="268" width="1.6640625" style="5" customWidth="1"/>
    <col min="269" max="291" width="2.109375" style="5" customWidth="1"/>
    <col min="292" max="302" width="2.44140625" style="5" customWidth="1"/>
    <col min="303" max="303" width="1.88671875" style="5" customWidth="1"/>
    <col min="304" max="496" width="2.109375" style="5" customWidth="1"/>
    <col min="497" max="511" width="2.109375" style="5"/>
    <col min="512" max="524" width="1.6640625" style="5" customWidth="1"/>
    <col min="525" max="547" width="2.109375" style="5" customWidth="1"/>
    <col min="548" max="558" width="2.44140625" style="5" customWidth="1"/>
    <col min="559" max="559" width="1.88671875" style="5" customWidth="1"/>
    <col min="560" max="752" width="2.109375" style="5" customWidth="1"/>
    <col min="753" max="767" width="2.109375" style="5"/>
    <col min="768" max="780" width="1.6640625" style="5" customWidth="1"/>
    <col min="781" max="803" width="2.109375" style="5" customWidth="1"/>
    <col min="804" max="814" width="2.44140625" style="5" customWidth="1"/>
    <col min="815" max="815" width="1.88671875" style="5" customWidth="1"/>
    <col min="816" max="1008" width="2.109375" style="5" customWidth="1"/>
    <col min="1009" max="1023" width="2.109375" style="5"/>
    <col min="1024" max="1036" width="1.6640625" style="5" customWidth="1"/>
    <col min="1037" max="1059" width="2.109375" style="5" customWidth="1"/>
    <col min="1060" max="1070" width="2.44140625" style="5" customWidth="1"/>
    <col min="1071" max="1071" width="1.88671875" style="5" customWidth="1"/>
    <col min="1072" max="1264" width="2.109375" style="5" customWidth="1"/>
    <col min="1265" max="1279" width="2.109375" style="5"/>
    <col min="1280" max="1292" width="1.6640625" style="5" customWidth="1"/>
    <col min="1293" max="1315" width="2.109375" style="5" customWidth="1"/>
    <col min="1316" max="1326" width="2.44140625" style="5" customWidth="1"/>
    <col min="1327" max="1327" width="1.88671875" style="5" customWidth="1"/>
    <col min="1328" max="1520" width="2.109375" style="5" customWidth="1"/>
    <col min="1521" max="1535" width="2.109375" style="5"/>
    <col min="1536" max="1548" width="1.6640625" style="5" customWidth="1"/>
    <col min="1549" max="1571" width="2.109375" style="5" customWidth="1"/>
    <col min="1572" max="1582" width="2.44140625" style="5" customWidth="1"/>
    <col min="1583" max="1583" width="1.88671875" style="5" customWidth="1"/>
    <col min="1584" max="1776" width="2.109375" style="5" customWidth="1"/>
    <col min="1777" max="1791" width="2.109375" style="5"/>
    <col min="1792" max="1804" width="1.6640625" style="5" customWidth="1"/>
    <col min="1805" max="1827" width="2.109375" style="5" customWidth="1"/>
    <col min="1828" max="1838" width="2.44140625" style="5" customWidth="1"/>
    <col min="1839" max="1839" width="1.88671875" style="5" customWidth="1"/>
    <col min="1840" max="2032" width="2.109375" style="5" customWidth="1"/>
    <col min="2033" max="2047" width="2.109375" style="5"/>
    <col min="2048" max="2060" width="1.6640625" style="5" customWidth="1"/>
    <col min="2061" max="2083" width="2.109375" style="5" customWidth="1"/>
    <col min="2084" max="2094" width="2.44140625" style="5" customWidth="1"/>
    <col min="2095" max="2095" width="1.88671875" style="5" customWidth="1"/>
    <col min="2096" max="2288" width="2.109375" style="5" customWidth="1"/>
    <col min="2289" max="2303" width="2.109375" style="5"/>
    <col min="2304" max="2316" width="1.6640625" style="5" customWidth="1"/>
    <col min="2317" max="2339" width="2.109375" style="5" customWidth="1"/>
    <col min="2340" max="2350" width="2.44140625" style="5" customWidth="1"/>
    <col min="2351" max="2351" width="1.88671875" style="5" customWidth="1"/>
    <col min="2352" max="2544" width="2.109375" style="5" customWidth="1"/>
    <col min="2545" max="2559" width="2.109375" style="5"/>
    <col min="2560" max="2572" width="1.6640625" style="5" customWidth="1"/>
    <col min="2573" max="2595" width="2.109375" style="5" customWidth="1"/>
    <col min="2596" max="2606" width="2.44140625" style="5" customWidth="1"/>
    <col min="2607" max="2607" width="1.88671875" style="5" customWidth="1"/>
    <col min="2608" max="2800" width="2.109375" style="5" customWidth="1"/>
    <col min="2801" max="2815" width="2.109375" style="5"/>
    <col min="2816" max="2828" width="1.6640625" style="5" customWidth="1"/>
    <col min="2829" max="2851" width="2.109375" style="5" customWidth="1"/>
    <col min="2852" max="2862" width="2.44140625" style="5" customWidth="1"/>
    <col min="2863" max="2863" width="1.88671875" style="5" customWidth="1"/>
    <col min="2864" max="3056" width="2.109375" style="5" customWidth="1"/>
    <col min="3057" max="3071" width="2.109375" style="5"/>
    <col min="3072" max="3084" width="1.6640625" style="5" customWidth="1"/>
    <col min="3085" max="3107" width="2.109375" style="5" customWidth="1"/>
    <col min="3108" max="3118" width="2.44140625" style="5" customWidth="1"/>
    <col min="3119" max="3119" width="1.88671875" style="5" customWidth="1"/>
    <col min="3120" max="3312" width="2.109375" style="5" customWidth="1"/>
    <col min="3313" max="3327" width="2.109375" style="5"/>
    <col min="3328" max="3340" width="1.6640625" style="5" customWidth="1"/>
    <col min="3341" max="3363" width="2.109375" style="5" customWidth="1"/>
    <col min="3364" max="3374" width="2.44140625" style="5" customWidth="1"/>
    <col min="3375" max="3375" width="1.88671875" style="5" customWidth="1"/>
    <col min="3376" max="3568" width="2.109375" style="5" customWidth="1"/>
    <col min="3569" max="3583" width="2.109375" style="5"/>
    <col min="3584" max="3596" width="1.6640625" style="5" customWidth="1"/>
    <col min="3597" max="3619" width="2.109375" style="5" customWidth="1"/>
    <col min="3620" max="3630" width="2.44140625" style="5" customWidth="1"/>
    <col min="3631" max="3631" width="1.88671875" style="5" customWidth="1"/>
    <col min="3632" max="3824" width="2.109375" style="5" customWidth="1"/>
    <col min="3825" max="3839" width="2.109375" style="5"/>
    <col min="3840" max="3852" width="1.6640625" style="5" customWidth="1"/>
    <col min="3853" max="3875" width="2.109375" style="5" customWidth="1"/>
    <col min="3876" max="3886" width="2.44140625" style="5" customWidth="1"/>
    <col min="3887" max="3887" width="1.88671875" style="5" customWidth="1"/>
    <col min="3888" max="4080" width="2.109375" style="5" customWidth="1"/>
    <col min="4081" max="4095" width="2.109375" style="5"/>
    <col min="4096" max="4108" width="1.6640625" style="5" customWidth="1"/>
    <col min="4109" max="4131" width="2.109375" style="5" customWidth="1"/>
    <col min="4132" max="4142" width="2.44140625" style="5" customWidth="1"/>
    <col min="4143" max="4143" width="1.88671875" style="5" customWidth="1"/>
    <col min="4144" max="4336" width="2.109375" style="5" customWidth="1"/>
    <col min="4337" max="4351" width="2.109375" style="5"/>
    <col min="4352" max="4364" width="1.6640625" style="5" customWidth="1"/>
    <col min="4365" max="4387" width="2.109375" style="5" customWidth="1"/>
    <col min="4388" max="4398" width="2.44140625" style="5" customWidth="1"/>
    <col min="4399" max="4399" width="1.88671875" style="5" customWidth="1"/>
    <col min="4400" max="4592" width="2.109375" style="5" customWidth="1"/>
    <col min="4593" max="4607" width="2.109375" style="5"/>
    <col min="4608" max="4620" width="1.6640625" style="5" customWidth="1"/>
    <col min="4621" max="4643" width="2.109375" style="5" customWidth="1"/>
    <col min="4644" max="4654" width="2.44140625" style="5" customWidth="1"/>
    <col min="4655" max="4655" width="1.88671875" style="5" customWidth="1"/>
    <col min="4656" max="4848" width="2.109375" style="5" customWidth="1"/>
    <col min="4849" max="4863" width="2.109375" style="5"/>
    <col min="4864" max="4876" width="1.6640625" style="5" customWidth="1"/>
    <col min="4877" max="4899" width="2.109375" style="5" customWidth="1"/>
    <col min="4900" max="4910" width="2.44140625" style="5" customWidth="1"/>
    <col min="4911" max="4911" width="1.88671875" style="5" customWidth="1"/>
    <col min="4912" max="5104" width="2.109375" style="5" customWidth="1"/>
    <col min="5105" max="5119" width="2.109375" style="5"/>
    <col min="5120" max="5132" width="1.6640625" style="5" customWidth="1"/>
    <col min="5133" max="5155" width="2.109375" style="5" customWidth="1"/>
    <col min="5156" max="5166" width="2.44140625" style="5" customWidth="1"/>
    <col min="5167" max="5167" width="1.88671875" style="5" customWidth="1"/>
    <col min="5168" max="5360" width="2.109375" style="5" customWidth="1"/>
    <col min="5361" max="5375" width="2.109375" style="5"/>
    <col min="5376" max="5388" width="1.6640625" style="5" customWidth="1"/>
    <col min="5389" max="5411" width="2.109375" style="5" customWidth="1"/>
    <col min="5412" max="5422" width="2.44140625" style="5" customWidth="1"/>
    <col min="5423" max="5423" width="1.88671875" style="5" customWidth="1"/>
    <col min="5424" max="5616" width="2.109375" style="5" customWidth="1"/>
    <col min="5617" max="5631" width="2.109375" style="5"/>
    <col min="5632" max="5644" width="1.6640625" style="5" customWidth="1"/>
    <col min="5645" max="5667" width="2.109375" style="5" customWidth="1"/>
    <col min="5668" max="5678" width="2.44140625" style="5" customWidth="1"/>
    <col min="5679" max="5679" width="1.88671875" style="5" customWidth="1"/>
    <col min="5680" max="5872" width="2.109375" style="5" customWidth="1"/>
    <col min="5873" max="5887" width="2.109375" style="5"/>
    <col min="5888" max="5900" width="1.6640625" style="5" customWidth="1"/>
    <col min="5901" max="5923" width="2.109375" style="5" customWidth="1"/>
    <col min="5924" max="5934" width="2.44140625" style="5" customWidth="1"/>
    <col min="5935" max="5935" width="1.88671875" style="5" customWidth="1"/>
    <col min="5936" max="6128" width="2.109375" style="5" customWidth="1"/>
    <col min="6129" max="6143" width="2.109375" style="5"/>
    <col min="6144" max="6156" width="1.6640625" style="5" customWidth="1"/>
    <col min="6157" max="6179" width="2.109375" style="5" customWidth="1"/>
    <col min="6180" max="6190" width="2.44140625" style="5" customWidth="1"/>
    <col min="6191" max="6191" width="1.88671875" style="5" customWidth="1"/>
    <col min="6192" max="6384" width="2.109375" style="5" customWidth="1"/>
    <col min="6385" max="6399" width="2.109375" style="5"/>
    <col min="6400" max="6412" width="1.6640625" style="5" customWidth="1"/>
    <col min="6413" max="6435" width="2.109375" style="5" customWidth="1"/>
    <col min="6436" max="6446" width="2.44140625" style="5" customWidth="1"/>
    <col min="6447" max="6447" width="1.88671875" style="5" customWidth="1"/>
    <col min="6448" max="6640" width="2.109375" style="5" customWidth="1"/>
    <col min="6641" max="6655" width="2.109375" style="5"/>
    <col min="6656" max="6668" width="1.6640625" style="5" customWidth="1"/>
    <col min="6669" max="6691" width="2.109375" style="5" customWidth="1"/>
    <col min="6692" max="6702" width="2.44140625" style="5" customWidth="1"/>
    <col min="6703" max="6703" width="1.88671875" style="5" customWidth="1"/>
    <col min="6704" max="6896" width="2.109375" style="5" customWidth="1"/>
    <col min="6897" max="6911" width="2.109375" style="5"/>
    <col min="6912" max="6924" width="1.6640625" style="5" customWidth="1"/>
    <col min="6925" max="6947" width="2.109375" style="5" customWidth="1"/>
    <col min="6948" max="6958" width="2.44140625" style="5" customWidth="1"/>
    <col min="6959" max="6959" width="1.88671875" style="5" customWidth="1"/>
    <col min="6960" max="7152" width="2.109375" style="5" customWidth="1"/>
    <col min="7153" max="7167" width="2.109375" style="5"/>
    <col min="7168" max="7180" width="1.6640625" style="5" customWidth="1"/>
    <col min="7181" max="7203" width="2.109375" style="5" customWidth="1"/>
    <col min="7204" max="7214" width="2.44140625" style="5" customWidth="1"/>
    <col min="7215" max="7215" width="1.88671875" style="5" customWidth="1"/>
    <col min="7216" max="7408" width="2.109375" style="5" customWidth="1"/>
    <col min="7409" max="7423" width="2.109375" style="5"/>
    <col min="7424" max="7436" width="1.6640625" style="5" customWidth="1"/>
    <col min="7437" max="7459" width="2.109375" style="5" customWidth="1"/>
    <col min="7460" max="7470" width="2.44140625" style="5" customWidth="1"/>
    <col min="7471" max="7471" width="1.88671875" style="5" customWidth="1"/>
    <col min="7472" max="7664" width="2.109375" style="5" customWidth="1"/>
    <col min="7665" max="7679" width="2.109375" style="5"/>
    <col min="7680" max="7692" width="1.6640625" style="5" customWidth="1"/>
    <col min="7693" max="7715" width="2.109375" style="5" customWidth="1"/>
    <col min="7716" max="7726" width="2.44140625" style="5" customWidth="1"/>
    <col min="7727" max="7727" width="1.88671875" style="5" customWidth="1"/>
    <col min="7728" max="7920" width="2.109375" style="5" customWidth="1"/>
    <col min="7921" max="7935" width="2.109375" style="5"/>
    <col min="7936" max="7948" width="1.6640625" style="5" customWidth="1"/>
    <col min="7949" max="7971" width="2.109375" style="5" customWidth="1"/>
    <col min="7972" max="7982" width="2.44140625" style="5" customWidth="1"/>
    <col min="7983" max="7983" width="1.88671875" style="5" customWidth="1"/>
    <col min="7984" max="8176" width="2.109375" style="5" customWidth="1"/>
    <col min="8177" max="8191" width="2.109375" style="5"/>
    <col min="8192" max="8204" width="1.6640625" style="5" customWidth="1"/>
    <col min="8205" max="8227" width="2.109375" style="5" customWidth="1"/>
    <col min="8228" max="8238" width="2.44140625" style="5" customWidth="1"/>
    <col min="8239" max="8239" width="1.88671875" style="5" customWidth="1"/>
    <col min="8240" max="8432" width="2.109375" style="5" customWidth="1"/>
    <col min="8433" max="8447" width="2.109375" style="5"/>
    <col min="8448" max="8460" width="1.6640625" style="5" customWidth="1"/>
    <col min="8461" max="8483" width="2.109375" style="5" customWidth="1"/>
    <col min="8484" max="8494" width="2.44140625" style="5" customWidth="1"/>
    <col min="8495" max="8495" width="1.88671875" style="5" customWidth="1"/>
    <col min="8496" max="8688" width="2.109375" style="5" customWidth="1"/>
    <col min="8689" max="8703" width="2.109375" style="5"/>
    <col min="8704" max="8716" width="1.6640625" style="5" customWidth="1"/>
    <col min="8717" max="8739" width="2.109375" style="5" customWidth="1"/>
    <col min="8740" max="8750" width="2.44140625" style="5" customWidth="1"/>
    <col min="8751" max="8751" width="1.88671875" style="5" customWidth="1"/>
    <col min="8752" max="8944" width="2.109375" style="5" customWidth="1"/>
    <col min="8945" max="8959" width="2.109375" style="5"/>
    <col min="8960" max="8972" width="1.6640625" style="5" customWidth="1"/>
    <col min="8973" max="8995" width="2.109375" style="5" customWidth="1"/>
    <col min="8996" max="9006" width="2.44140625" style="5" customWidth="1"/>
    <col min="9007" max="9007" width="1.88671875" style="5" customWidth="1"/>
    <col min="9008" max="9200" width="2.109375" style="5" customWidth="1"/>
    <col min="9201" max="9215" width="2.109375" style="5"/>
    <col min="9216" max="9228" width="1.6640625" style="5" customWidth="1"/>
    <col min="9229" max="9251" width="2.109375" style="5" customWidth="1"/>
    <col min="9252" max="9262" width="2.44140625" style="5" customWidth="1"/>
    <col min="9263" max="9263" width="1.88671875" style="5" customWidth="1"/>
    <col min="9264" max="9456" width="2.109375" style="5" customWidth="1"/>
    <col min="9457" max="9471" width="2.109375" style="5"/>
    <col min="9472" max="9484" width="1.6640625" style="5" customWidth="1"/>
    <col min="9485" max="9507" width="2.109375" style="5" customWidth="1"/>
    <col min="9508" max="9518" width="2.44140625" style="5" customWidth="1"/>
    <col min="9519" max="9519" width="1.88671875" style="5" customWidth="1"/>
    <col min="9520" max="9712" width="2.109375" style="5" customWidth="1"/>
    <col min="9713" max="9727" width="2.109375" style="5"/>
    <col min="9728" max="9740" width="1.6640625" style="5" customWidth="1"/>
    <col min="9741" max="9763" width="2.109375" style="5" customWidth="1"/>
    <col min="9764" max="9774" width="2.44140625" style="5" customWidth="1"/>
    <col min="9775" max="9775" width="1.88671875" style="5" customWidth="1"/>
    <col min="9776" max="9968" width="2.109375" style="5" customWidth="1"/>
    <col min="9969" max="9983" width="2.109375" style="5"/>
    <col min="9984" max="9996" width="1.6640625" style="5" customWidth="1"/>
    <col min="9997" max="10019" width="2.109375" style="5" customWidth="1"/>
    <col min="10020" max="10030" width="2.44140625" style="5" customWidth="1"/>
    <col min="10031" max="10031" width="1.88671875" style="5" customWidth="1"/>
    <col min="10032" max="10224" width="2.109375" style="5" customWidth="1"/>
    <col min="10225" max="10239" width="2.109375" style="5"/>
    <col min="10240" max="10252" width="1.6640625" style="5" customWidth="1"/>
    <col min="10253" max="10275" width="2.109375" style="5" customWidth="1"/>
    <col min="10276" max="10286" width="2.44140625" style="5" customWidth="1"/>
    <col min="10287" max="10287" width="1.88671875" style="5" customWidth="1"/>
    <col min="10288" max="10480" width="2.109375" style="5" customWidth="1"/>
    <col min="10481" max="10495" width="2.109375" style="5"/>
    <col min="10496" max="10508" width="1.6640625" style="5" customWidth="1"/>
    <col min="10509" max="10531" width="2.109375" style="5" customWidth="1"/>
    <col min="10532" max="10542" width="2.44140625" style="5" customWidth="1"/>
    <col min="10543" max="10543" width="1.88671875" style="5" customWidth="1"/>
    <col min="10544" max="10736" width="2.109375" style="5" customWidth="1"/>
    <col min="10737" max="10751" width="2.109375" style="5"/>
    <col min="10752" max="10764" width="1.6640625" style="5" customWidth="1"/>
    <col min="10765" max="10787" width="2.109375" style="5" customWidth="1"/>
    <col min="10788" max="10798" width="2.44140625" style="5" customWidth="1"/>
    <col min="10799" max="10799" width="1.88671875" style="5" customWidth="1"/>
    <col min="10800" max="10992" width="2.109375" style="5" customWidth="1"/>
    <col min="10993" max="11007" width="2.109375" style="5"/>
    <col min="11008" max="11020" width="1.6640625" style="5" customWidth="1"/>
    <col min="11021" max="11043" width="2.109375" style="5" customWidth="1"/>
    <col min="11044" max="11054" width="2.44140625" style="5" customWidth="1"/>
    <col min="11055" max="11055" width="1.88671875" style="5" customWidth="1"/>
    <col min="11056" max="11248" width="2.109375" style="5" customWidth="1"/>
    <col min="11249" max="11263" width="2.109375" style="5"/>
    <col min="11264" max="11276" width="1.6640625" style="5" customWidth="1"/>
    <col min="11277" max="11299" width="2.109375" style="5" customWidth="1"/>
    <col min="11300" max="11310" width="2.44140625" style="5" customWidth="1"/>
    <col min="11311" max="11311" width="1.88671875" style="5" customWidth="1"/>
    <col min="11312" max="11504" width="2.109375" style="5" customWidth="1"/>
    <col min="11505" max="11519" width="2.109375" style="5"/>
    <col min="11520" max="11532" width="1.6640625" style="5" customWidth="1"/>
    <col min="11533" max="11555" width="2.109375" style="5" customWidth="1"/>
    <col min="11556" max="11566" width="2.44140625" style="5" customWidth="1"/>
    <col min="11567" max="11567" width="1.88671875" style="5" customWidth="1"/>
    <col min="11568" max="11760" width="2.109375" style="5" customWidth="1"/>
    <col min="11761" max="11775" width="2.109375" style="5"/>
    <col min="11776" max="11788" width="1.6640625" style="5" customWidth="1"/>
    <col min="11789" max="11811" width="2.109375" style="5" customWidth="1"/>
    <col min="11812" max="11822" width="2.44140625" style="5" customWidth="1"/>
    <col min="11823" max="11823" width="1.88671875" style="5" customWidth="1"/>
    <col min="11824" max="12016" width="2.109375" style="5" customWidth="1"/>
    <col min="12017" max="12031" width="2.109375" style="5"/>
    <col min="12032" max="12044" width="1.6640625" style="5" customWidth="1"/>
    <col min="12045" max="12067" width="2.109375" style="5" customWidth="1"/>
    <col min="12068" max="12078" width="2.44140625" style="5" customWidth="1"/>
    <col min="12079" max="12079" width="1.88671875" style="5" customWidth="1"/>
    <col min="12080" max="12272" width="2.109375" style="5" customWidth="1"/>
    <col min="12273" max="12287" width="2.109375" style="5"/>
    <col min="12288" max="12300" width="1.6640625" style="5" customWidth="1"/>
    <col min="12301" max="12323" width="2.109375" style="5" customWidth="1"/>
    <col min="12324" max="12334" width="2.44140625" style="5" customWidth="1"/>
    <col min="12335" max="12335" width="1.88671875" style="5" customWidth="1"/>
    <col min="12336" max="12528" width="2.109375" style="5" customWidth="1"/>
    <col min="12529" max="12543" width="2.109375" style="5"/>
    <col min="12544" max="12556" width="1.6640625" style="5" customWidth="1"/>
    <col min="12557" max="12579" width="2.109375" style="5" customWidth="1"/>
    <col min="12580" max="12590" width="2.44140625" style="5" customWidth="1"/>
    <col min="12591" max="12591" width="1.88671875" style="5" customWidth="1"/>
    <col min="12592" max="12784" width="2.109375" style="5" customWidth="1"/>
    <col min="12785" max="12799" width="2.109375" style="5"/>
    <col min="12800" max="12812" width="1.6640625" style="5" customWidth="1"/>
    <col min="12813" max="12835" width="2.109375" style="5" customWidth="1"/>
    <col min="12836" max="12846" width="2.44140625" style="5" customWidth="1"/>
    <col min="12847" max="12847" width="1.88671875" style="5" customWidth="1"/>
    <col min="12848" max="13040" width="2.109375" style="5" customWidth="1"/>
    <col min="13041" max="13055" width="2.109375" style="5"/>
    <col min="13056" max="13068" width="1.6640625" style="5" customWidth="1"/>
    <col min="13069" max="13091" width="2.109375" style="5" customWidth="1"/>
    <col min="13092" max="13102" width="2.44140625" style="5" customWidth="1"/>
    <col min="13103" max="13103" width="1.88671875" style="5" customWidth="1"/>
    <col min="13104" max="13296" width="2.109375" style="5" customWidth="1"/>
    <col min="13297" max="13311" width="2.109375" style="5"/>
    <col min="13312" max="13324" width="1.6640625" style="5" customWidth="1"/>
    <col min="13325" max="13347" width="2.109375" style="5" customWidth="1"/>
    <col min="13348" max="13358" width="2.44140625" style="5" customWidth="1"/>
    <col min="13359" max="13359" width="1.88671875" style="5" customWidth="1"/>
    <col min="13360" max="13552" width="2.109375" style="5" customWidth="1"/>
    <col min="13553" max="13567" width="2.109375" style="5"/>
    <col min="13568" max="13580" width="1.6640625" style="5" customWidth="1"/>
    <col min="13581" max="13603" width="2.109375" style="5" customWidth="1"/>
    <col min="13604" max="13614" width="2.44140625" style="5" customWidth="1"/>
    <col min="13615" max="13615" width="1.88671875" style="5" customWidth="1"/>
    <col min="13616" max="13808" width="2.109375" style="5" customWidth="1"/>
    <col min="13809" max="13823" width="2.109375" style="5"/>
    <col min="13824" max="13836" width="1.6640625" style="5" customWidth="1"/>
    <col min="13837" max="13859" width="2.109375" style="5" customWidth="1"/>
    <col min="13860" max="13870" width="2.44140625" style="5" customWidth="1"/>
    <col min="13871" max="13871" width="1.88671875" style="5" customWidth="1"/>
    <col min="13872" max="14064" width="2.109375" style="5" customWidth="1"/>
    <col min="14065" max="14079" width="2.109375" style="5"/>
    <col min="14080" max="14092" width="1.6640625" style="5" customWidth="1"/>
    <col min="14093" max="14115" width="2.109375" style="5" customWidth="1"/>
    <col min="14116" max="14126" width="2.44140625" style="5" customWidth="1"/>
    <col min="14127" max="14127" width="1.88671875" style="5" customWidth="1"/>
    <col min="14128" max="14320" width="2.109375" style="5" customWidth="1"/>
    <col min="14321" max="14335" width="2.109375" style="5"/>
    <col min="14336" max="14348" width="1.6640625" style="5" customWidth="1"/>
    <col min="14349" max="14371" width="2.109375" style="5" customWidth="1"/>
    <col min="14372" max="14382" width="2.44140625" style="5" customWidth="1"/>
    <col min="14383" max="14383" width="1.88671875" style="5" customWidth="1"/>
    <col min="14384" max="14576" width="2.109375" style="5" customWidth="1"/>
    <col min="14577" max="14591" width="2.109375" style="5"/>
    <col min="14592" max="14604" width="1.6640625" style="5" customWidth="1"/>
    <col min="14605" max="14627" width="2.109375" style="5" customWidth="1"/>
    <col min="14628" max="14638" width="2.44140625" style="5" customWidth="1"/>
    <col min="14639" max="14639" width="1.88671875" style="5" customWidth="1"/>
    <col min="14640" max="14832" width="2.109375" style="5" customWidth="1"/>
    <col min="14833" max="14847" width="2.109375" style="5"/>
    <col min="14848" max="14860" width="1.6640625" style="5" customWidth="1"/>
    <col min="14861" max="14883" width="2.109375" style="5" customWidth="1"/>
    <col min="14884" max="14894" width="2.44140625" style="5" customWidth="1"/>
    <col min="14895" max="14895" width="1.88671875" style="5" customWidth="1"/>
    <col min="14896" max="15088" width="2.109375" style="5" customWidth="1"/>
    <col min="15089" max="15103" width="2.109375" style="5"/>
    <col min="15104" max="15116" width="1.6640625" style="5" customWidth="1"/>
    <col min="15117" max="15139" width="2.109375" style="5" customWidth="1"/>
    <col min="15140" max="15150" width="2.44140625" style="5" customWidth="1"/>
    <col min="15151" max="15151" width="1.88671875" style="5" customWidth="1"/>
    <col min="15152" max="15344" width="2.109375" style="5" customWidth="1"/>
    <col min="15345" max="15359" width="2.109375" style="5"/>
    <col min="15360" max="15372" width="1.6640625" style="5" customWidth="1"/>
    <col min="15373" max="15395" width="2.109375" style="5" customWidth="1"/>
    <col min="15396" max="15406" width="2.44140625" style="5" customWidth="1"/>
    <col min="15407" max="15407" width="1.88671875" style="5" customWidth="1"/>
    <col min="15408" max="15600" width="2.109375" style="5" customWidth="1"/>
    <col min="15601" max="15615" width="2.109375" style="5"/>
    <col min="15616" max="15628" width="1.6640625" style="5" customWidth="1"/>
    <col min="15629" max="15651" width="2.109375" style="5" customWidth="1"/>
    <col min="15652" max="15662" width="2.44140625" style="5" customWidth="1"/>
    <col min="15663" max="15663" width="1.88671875" style="5" customWidth="1"/>
    <col min="15664" max="15856" width="2.109375" style="5" customWidth="1"/>
    <col min="15857" max="15871" width="2.109375" style="5"/>
    <col min="15872" max="15884" width="1.6640625" style="5" customWidth="1"/>
    <col min="15885" max="15907" width="2.109375" style="5" customWidth="1"/>
    <col min="15908" max="15918" width="2.44140625" style="5" customWidth="1"/>
    <col min="15919" max="15919" width="1.88671875" style="5" customWidth="1"/>
    <col min="15920" max="16112" width="2.109375" style="5" customWidth="1"/>
    <col min="16113" max="16127" width="2.109375" style="5"/>
    <col min="16128" max="16140" width="1.6640625" style="5" customWidth="1"/>
    <col min="16141" max="16163" width="2.109375" style="5" customWidth="1"/>
    <col min="16164" max="16174" width="2.44140625" style="5" customWidth="1"/>
    <col min="16175" max="16175" width="1.88671875" style="5" customWidth="1"/>
    <col min="16176" max="16368" width="2.109375" style="5" customWidth="1"/>
    <col min="16369" max="16384" width="2.109375" style="5"/>
  </cols>
  <sheetData>
    <row r="1" spans="1:243" ht="13.5" customHeight="1">
      <c r="A1" s="4"/>
      <c r="B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243" s="78" customFormat="1" ht="14.4">
      <c r="A2" s="77" t="s">
        <v>199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row>
    <row r="3" spans="1:243" s="38" customFormat="1">
      <c r="A3" s="82" t="s">
        <v>252</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2"/>
      <c r="AZ3" s="82"/>
      <c r="BA3" s="82"/>
      <c r="BB3" s="82"/>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row>
    <row r="4" spans="1:243" s="38" customFormat="1">
      <c r="A4" s="113"/>
      <c r="B4" s="113"/>
      <c r="C4" s="113" t="s">
        <v>59</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row>
    <row r="5" spans="1:243" ht="13.5" customHeight="1">
      <c r="A5" s="10"/>
      <c r="B5" s="113"/>
      <c r="C5" s="653" t="s">
        <v>200</v>
      </c>
      <c r="D5" s="654"/>
      <c r="E5" s="654"/>
      <c r="F5" s="654"/>
      <c r="G5" s="654"/>
      <c r="H5" s="654"/>
      <c r="I5" s="654"/>
      <c r="J5" s="654"/>
      <c r="K5" s="654"/>
      <c r="L5" s="654"/>
      <c r="M5" s="654"/>
      <c r="N5" s="654"/>
      <c r="O5" s="655"/>
      <c r="P5" s="659" t="s">
        <v>102</v>
      </c>
      <c r="Q5" s="660"/>
      <c r="R5" s="661"/>
      <c r="S5" s="561" t="s">
        <v>207</v>
      </c>
      <c r="T5" s="665"/>
      <c r="U5" s="665"/>
      <c r="V5" s="659" t="s">
        <v>241</v>
      </c>
      <c r="W5" s="660"/>
      <c r="X5" s="661"/>
      <c r="Y5" s="561"/>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8"/>
    </row>
    <row r="6" spans="1:243" s="11" customFormat="1" ht="13.5" customHeight="1">
      <c r="A6" s="4"/>
      <c r="B6" s="12"/>
      <c r="C6" s="656"/>
      <c r="D6" s="657"/>
      <c r="E6" s="657"/>
      <c r="F6" s="657"/>
      <c r="G6" s="657"/>
      <c r="H6" s="657"/>
      <c r="I6" s="657"/>
      <c r="J6" s="657"/>
      <c r="K6" s="657"/>
      <c r="L6" s="657"/>
      <c r="M6" s="657"/>
      <c r="N6" s="657"/>
      <c r="O6" s="658"/>
      <c r="P6" s="662"/>
      <c r="Q6" s="663"/>
      <c r="R6" s="664"/>
      <c r="S6" s="666"/>
      <c r="T6" s="667"/>
      <c r="U6" s="667"/>
      <c r="V6" s="662"/>
      <c r="W6" s="663"/>
      <c r="X6" s="664"/>
      <c r="Y6" s="666"/>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9"/>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11" customFormat="1" ht="13.5" customHeight="1">
      <c r="A7" s="4"/>
      <c r="B7" s="12"/>
      <c r="C7" s="505" t="s">
        <v>201</v>
      </c>
      <c r="D7" s="506"/>
      <c r="E7" s="506"/>
      <c r="F7" s="506"/>
      <c r="G7" s="506"/>
      <c r="H7" s="506"/>
      <c r="I7" s="506"/>
      <c r="J7" s="506"/>
      <c r="K7" s="506"/>
      <c r="L7" s="506"/>
      <c r="M7" s="506"/>
      <c r="N7" s="506"/>
      <c r="O7" s="507"/>
      <c r="P7" s="505" t="s">
        <v>41</v>
      </c>
      <c r="Q7" s="506"/>
      <c r="R7" s="643"/>
      <c r="S7" s="674"/>
      <c r="T7" s="675"/>
      <c r="U7" s="675"/>
      <c r="V7" s="675"/>
      <c r="W7" s="675"/>
      <c r="X7" s="675"/>
      <c r="Y7" s="675"/>
      <c r="Z7" s="675"/>
      <c r="AA7" s="675"/>
      <c r="AB7" s="675"/>
      <c r="AC7" s="675"/>
      <c r="AD7" s="675"/>
      <c r="AE7" s="675"/>
      <c r="AF7" s="675"/>
      <c r="AG7" s="675"/>
      <c r="AH7" s="675"/>
      <c r="AI7" s="675"/>
      <c r="AJ7" s="675"/>
      <c r="AK7" s="676"/>
      <c r="AL7" s="680" t="s">
        <v>42</v>
      </c>
      <c r="AM7" s="681"/>
      <c r="AN7" s="684"/>
      <c r="AO7" s="637"/>
      <c r="AP7" s="637"/>
      <c r="AQ7" s="635" t="s">
        <v>43</v>
      </c>
      <c r="AR7" s="637"/>
      <c r="AS7" s="637"/>
      <c r="AT7" s="637"/>
      <c r="AU7" s="635" t="s">
        <v>43</v>
      </c>
      <c r="AV7" s="639"/>
      <c r="AW7" s="639"/>
      <c r="AX7" s="640"/>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11" customFormat="1" ht="13.5" customHeight="1">
      <c r="A8" s="4"/>
      <c r="B8" s="12"/>
      <c r="C8" s="670"/>
      <c r="D8" s="671"/>
      <c r="E8" s="671"/>
      <c r="F8" s="671"/>
      <c r="G8" s="671"/>
      <c r="H8" s="671"/>
      <c r="I8" s="671"/>
      <c r="J8" s="671"/>
      <c r="K8" s="671"/>
      <c r="L8" s="671"/>
      <c r="M8" s="671"/>
      <c r="N8" s="671"/>
      <c r="O8" s="672"/>
      <c r="P8" s="508"/>
      <c r="Q8" s="509"/>
      <c r="R8" s="673"/>
      <c r="S8" s="677"/>
      <c r="T8" s="678"/>
      <c r="U8" s="678"/>
      <c r="V8" s="678"/>
      <c r="W8" s="678"/>
      <c r="X8" s="678"/>
      <c r="Y8" s="678"/>
      <c r="Z8" s="678"/>
      <c r="AA8" s="678"/>
      <c r="AB8" s="678"/>
      <c r="AC8" s="678"/>
      <c r="AD8" s="678"/>
      <c r="AE8" s="678"/>
      <c r="AF8" s="678"/>
      <c r="AG8" s="678"/>
      <c r="AH8" s="678"/>
      <c r="AI8" s="678"/>
      <c r="AJ8" s="678"/>
      <c r="AK8" s="679"/>
      <c r="AL8" s="682"/>
      <c r="AM8" s="683"/>
      <c r="AN8" s="685"/>
      <c r="AO8" s="638"/>
      <c r="AP8" s="638"/>
      <c r="AQ8" s="636"/>
      <c r="AR8" s="638"/>
      <c r="AS8" s="638"/>
      <c r="AT8" s="638"/>
      <c r="AU8" s="636"/>
      <c r="AV8" s="641"/>
      <c r="AW8" s="641"/>
      <c r="AX8" s="642"/>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11" customFormat="1" ht="13.5" customHeight="1">
      <c r="A9" s="4"/>
      <c r="B9" s="12"/>
      <c r="C9" s="670"/>
      <c r="D9" s="671"/>
      <c r="E9" s="671"/>
      <c r="F9" s="671"/>
      <c r="G9" s="671"/>
      <c r="H9" s="671"/>
      <c r="I9" s="671"/>
      <c r="J9" s="671"/>
      <c r="K9" s="671"/>
      <c r="L9" s="671"/>
      <c r="M9" s="671"/>
      <c r="N9" s="671"/>
      <c r="O9" s="672"/>
      <c r="P9" s="505" t="s">
        <v>38</v>
      </c>
      <c r="Q9" s="506"/>
      <c r="R9" s="506"/>
      <c r="S9" s="643"/>
      <c r="T9" s="647"/>
      <c r="U9" s="648"/>
      <c r="V9" s="648"/>
      <c r="W9" s="648"/>
      <c r="X9" s="648"/>
      <c r="Y9" s="648"/>
      <c r="Z9" s="648"/>
      <c r="AA9" s="648"/>
      <c r="AB9" s="648"/>
      <c r="AC9" s="648"/>
      <c r="AD9" s="648"/>
      <c r="AE9" s="648"/>
      <c r="AF9" s="648"/>
      <c r="AG9" s="648"/>
      <c r="AH9" s="648"/>
      <c r="AI9" s="648"/>
      <c r="AJ9" s="648"/>
      <c r="AK9" s="648"/>
      <c r="AL9" s="648"/>
      <c r="AM9" s="648"/>
      <c r="AN9" s="648"/>
      <c r="AO9" s="648"/>
      <c r="AP9" s="648"/>
      <c r="AQ9" s="648"/>
      <c r="AR9" s="648"/>
      <c r="AS9" s="648"/>
      <c r="AT9" s="648"/>
      <c r="AU9" s="648"/>
      <c r="AV9" s="648"/>
      <c r="AW9" s="648"/>
      <c r="AX9" s="649"/>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11" customFormat="1" ht="13.5" customHeight="1">
      <c r="A10" s="4"/>
      <c r="B10" s="12"/>
      <c r="C10" s="670"/>
      <c r="D10" s="671"/>
      <c r="E10" s="671"/>
      <c r="F10" s="671"/>
      <c r="G10" s="671"/>
      <c r="H10" s="671"/>
      <c r="I10" s="671"/>
      <c r="J10" s="671"/>
      <c r="K10" s="671"/>
      <c r="L10" s="671"/>
      <c r="M10" s="671"/>
      <c r="N10" s="671"/>
      <c r="O10" s="672"/>
      <c r="P10" s="644"/>
      <c r="Q10" s="645"/>
      <c r="R10" s="645"/>
      <c r="S10" s="646"/>
      <c r="T10" s="650"/>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2"/>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11" customFormat="1" ht="13.5" customHeight="1">
      <c r="A11" s="150"/>
      <c r="B11" s="12"/>
      <c r="C11" s="670"/>
      <c r="D11" s="671"/>
      <c r="E11" s="671"/>
      <c r="F11" s="671"/>
      <c r="G11" s="671"/>
      <c r="H11" s="671"/>
      <c r="I11" s="671"/>
      <c r="J11" s="671"/>
      <c r="K11" s="671"/>
      <c r="L11" s="671"/>
      <c r="M11" s="671"/>
      <c r="N11" s="671"/>
      <c r="O11" s="672"/>
      <c r="P11" s="694" t="s">
        <v>8</v>
      </c>
      <c r="Q11" s="695"/>
      <c r="R11" s="695"/>
      <c r="S11" s="696"/>
      <c r="T11" s="697"/>
      <c r="U11" s="698"/>
      <c r="V11" s="698"/>
      <c r="W11" s="698"/>
      <c r="X11" s="698"/>
      <c r="Y11" s="698"/>
      <c r="Z11" s="698"/>
      <c r="AA11" s="698"/>
      <c r="AB11" s="698"/>
      <c r="AC11" s="698"/>
      <c r="AD11" s="698"/>
      <c r="AE11" s="699"/>
      <c r="AF11" s="701" t="s">
        <v>233</v>
      </c>
      <c r="AG11" s="702"/>
      <c r="AH11" s="702"/>
      <c r="AI11" s="702"/>
      <c r="AJ11" s="703"/>
      <c r="AK11" s="707"/>
      <c r="AL11" s="708"/>
      <c r="AM11" s="708"/>
      <c r="AN11" s="708"/>
      <c r="AO11" s="708"/>
      <c r="AP11" s="708"/>
      <c r="AQ11" s="708"/>
      <c r="AR11" s="708"/>
      <c r="AS11" s="708"/>
      <c r="AT11" s="708"/>
      <c r="AU11" s="708"/>
      <c r="AV11" s="708"/>
      <c r="AW11" s="708"/>
      <c r="AX11" s="709"/>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11" customFormat="1" ht="13.5" customHeight="1">
      <c r="A12" s="4"/>
      <c r="B12" s="12"/>
      <c r="C12" s="508"/>
      <c r="D12" s="509"/>
      <c r="E12" s="509"/>
      <c r="F12" s="509"/>
      <c r="G12" s="509"/>
      <c r="H12" s="509"/>
      <c r="I12" s="509"/>
      <c r="J12" s="509"/>
      <c r="K12" s="509"/>
      <c r="L12" s="509"/>
      <c r="M12" s="509"/>
      <c r="N12" s="509"/>
      <c r="O12" s="510"/>
      <c r="P12" s="644"/>
      <c r="Q12" s="645"/>
      <c r="R12" s="645"/>
      <c r="S12" s="646"/>
      <c r="T12" s="650"/>
      <c r="U12" s="651"/>
      <c r="V12" s="651"/>
      <c r="W12" s="651"/>
      <c r="X12" s="651"/>
      <c r="Y12" s="651"/>
      <c r="Z12" s="651"/>
      <c r="AA12" s="651"/>
      <c r="AB12" s="651"/>
      <c r="AC12" s="651"/>
      <c r="AD12" s="651"/>
      <c r="AE12" s="700"/>
      <c r="AF12" s="704"/>
      <c r="AG12" s="705"/>
      <c r="AH12" s="705"/>
      <c r="AI12" s="705"/>
      <c r="AJ12" s="706"/>
      <c r="AK12" s="710"/>
      <c r="AL12" s="711"/>
      <c r="AM12" s="711"/>
      <c r="AN12" s="711"/>
      <c r="AO12" s="711"/>
      <c r="AP12" s="711"/>
      <c r="AQ12" s="711"/>
      <c r="AR12" s="711"/>
      <c r="AS12" s="711"/>
      <c r="AT12" s="711"/>
      <c r="AU12" s="711"/>
      <c r="AV12" s="711"/>
      <c r="AW12" s="711"/>
      <c r="AX12" s="712"/>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11" customFormat="1" ht="13.5" customHeight="1">
      <c r="A13" s="4"/>
      <c r="B13" s="12"/>
      <c r="C13" s="505" t="s">
        <v>44</v>
      </c>
      <c r="D13" s="506"/>
      <c r="E13" s="506"/>
      <c r="F13" s="506"/>
      <c r="G13" s="506"/>
      <c r="H13" s="506"/>
      <c r="I13" s="506"/>
      <c r="J13" s="506"/>
      <c r="K13" s="506"/>
      <c r="L13" s="506"/>
      <c r="M13" s="506"/>
      <c r="N13" s="506"/>
      <c r="O13" s="507"/>
      <c r="P13" s="713"/>
      <c r="Q13" s="686"/>
      <c r="R13" s="686"/>
      <c r="S13" s="686" t="s">
        <v>255</v>
      </c>
      <c r="T13" s="686"/>
      <c r="U13" s="686"/>
      <c r="V13" s="686"/>
      <c r="W13" s="686"/>
      <c r="X13" s="686" t="s">
        <v>45</v>
      </c>
      <c r="Y13" s="686"/>
      <c r="Z13" s="686"/>
      <c r="AA13" s="686"/>
      <c r="AB13" s="686" t="s">
        <v>46</v>
      </c>
      <c r="AC13" s="686"/>
      <c r="AD13" s="686" t="s">
        <v>47</v>
      </c>
      <c r="AE13" s="686"/>
      <c r="AF13" s="686"/>
      <c r="AG13" s="686"/>
      <c r="AH13" s="686"/>
      <c r="AI13" s="686"/>
      <c r="AJ13" s="686"/>
      <c r="AK13" s="686"/>
      <c r="AL13" s="686"/>
      <c r="AM13" s="686"/>
      <c r="AN13" s="686"/>
      <c r="AO13" s="686"/>
      <c r="AP13" s="686"/>
      <c r="AQ13" s="686"/>
      <c r="AR13" s="686"/>
      <c r="AS13" s="686"/>
      <c r="AT13" s="686"/>
      <c r="AU13" s="686"/>
      <c r="AV13" s="686"/>
      <c r="AW13" s="686"/>
      <c r="AX13" s="688"/>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11" customFormat="1" ht="13.5" customHeight="1">
      <c r="A14" s="4"/>
      <c r="B14" s="12"/>
      <c r="C14" s="508"/>
      <c r="D14" s="509"/>
      <c r="E14" s="509"/>
      <c r="F14" s="509"/>
      <c r="G14" s="509"/>
      <c r="H14" s="509"/>
      <c r="I14" s="509"/>
      <c r="J14" s="509"/>
      <c r="K14" s="509"/>
      <c r="L14" s="509"/>
      <c r="M14" s="509"/>
      <c r="N14" s="509"/>
      <c r="O14" s="510"/>
      <c r="P14" s="714"/>
      <c r="Q14" s="687"/>
      <c r="R14" s="687"/>
      <c r="S14" s="687"/>
      <c r="T14" s="687"/>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c r="AT14" s="687"/>
      <c r="AU14" s="687"/>
      <c r="AV14" s="687"/>
      <c r="AW14" s="687"/>
      <c r="AX14" s="689"/>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11" customFormat="1" ht="13.5" customHeight="1">
      <c r="A15" s="4"/>
      <c r="B15" s="12"/>
      <c r="C15" s="505" t="s">
        <v>48</v>
      </c>
      <c r="D15" s="506"/>
      <c r="E15" s="506"/>
      <c r="F15" s="506"/>
      <c r="G15" s="506"/>
      <c r="H15" s="506"/>
      <c r="I15" s="506"/>
      <c r="J15" s="506"/>
      <c r="K15" s="506"/>
      <c r="L15" s="506"/>
      <c r="M15" s="506"/>
      <c r="N15" s="506"/>
      <c r="O15" s="507"/>
      <c r="P15" s="690"/>
      <c r="Q15" s="691"/>
      <c r="R15" s="691"/>
      <c r="S15" s="691"/>
      <c r="T15" s="691"/>
      <c r="U15" s="691"/>
      <c r="V15" s="691"/>
      <c r="W15" s="691"/>
      <c r="X15" s="691"/>
      <c r="Y15" s="691"/>
      <c r="Z15" s="691"/>
      <c r="AA15" s="691"/>
      <c r="AB15" s="691"/>
      <c r="AC15" s="691"/>
      <c r="AD15" s="691"/>
      <c r="AE15" s="691"/>
      <c r="AF15" s="686" t="s">
        <v>49</v>
      </c>
      <c r="AG15" s="686"/>
      <c r="AH15" s="686"/>
      <c r="AI15" s="686"/>
      <c r="AJ15" s="686"/>
      <c r="AK15" s="686"/>
      <c r="AL15" s="686"/>
      <c r="AM15" s="686"/>
      <c r="AN15" s="686"/>
      <c r="AO15" s="686"/>
      <c r="AP15" s="686"/>
      <c r="AQ15" s="686"/>
      <c r="AR15" s="686"/>
      <c r="AS15" s="686"/>
      <c r="AT15" s="686"/>
      <c r="AU15" s="686"/>
      <c r="AV15" s="686"/>
      <c r="AW15" s="686"/>
      <c r="AX15" s="688"/>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11" customFormat="1" ht="13.5" customHeight="1">
      <c r="A16" s="4"/>
      <c r="B16" s="12"/>
      <c r="C16" s="508"/>
      <c r="D16" s="509"/>
      <c r="E16" s="509"/>
      <c r="F16" s="509"/>
      <c r="G16" s="509"/>
      <c r="H16" s="509"/>
      <c r="I16" s="509"/>
      <c r="J16" s="509"/>
      <c r="K16" s="509"/>
      <c r="L16" s="509"/>
      <c r="M16" s="509"/>
      <c r="N16" s="509"/>
      <c r="O16" s="510"/>
      <c r="P16" s="692"/>
      <c r="Q16" s="693"/>
      <c r="R16" s="693"/>
      <c r="S16" s="693"/>
      <c r="T16" s="693"/>
      <c r="U16" s="693"/>
      <c r="V16" s="693"/>
      <c r="W16" s="693"/>
      <c r="X16" s="693"/>
      <c r="Y16" s="693"/>
      <c r="Z16" s="693"/>
      <c r="AA16" s="693"/>
      <c r="AB16" s="693"/>
      <c r="AC16" s="693"/>
      <c r="AD16" s="693"/>
      <c r="AE16" s="693"/>
      <c r="AF16" s="687"/>
      <c r="AG16" s="687"/>
      <c r="AH16" s="687"/>
      <c r="AI16" s="687"/>
      <c r="AJ16" s="687"/>
      <c r="AK16" s="687"/>
      <c r="AL16" s="687"/>
      <c r="AM16" s="687"/>
      <c r="AN16" s="687"/>
      <c r="AO16" s="687"/>
      <c r="AP16" s="687"/>
      <c r="AQ16" s="687"/>
      <c r="AR16" s="687"/>
      <c r="AS16" s="687"/>
      <c r="AT16" s="687"/>
      <c r="AU16" s="687"/>
      <c r="AV16" s="687"/>
      <c r="AW16" s="687"/>
      <c r="AX16" s="689"/>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c r="A17" s="150"/>
      <c r="B17" s="12"/>
      <c r="C17" s="653" t="s">
        <v>202</v>
      </c>
      <c r="D17" s="654"/>
      <c r="E17" s="654"/>
      <c r="F17" s="654"/>
      <c r="G17" s="654"/>
      <c r="H17" s="654"/>
      <c r="I17" s="654"/>
      <c r="J17" s="654"/>
      <c r="K17" s="654"/>
      <c r="L17" s="654"/>
      <c r="M17" s="654"/>
      <c r="N17" s="654"/>
      <c r="O17" s="655"/>
      <c r="P17" s="730"/>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6"/>
    </row>
    <row r="18" spans="1:243" s="4" customFormat="1" ht="13.5" customHeight="1">
      <c r="B18" s="12"/>
      <c r="C18" s="727"/>
      <c r="D18" s="728"/>
      <c r="E18" s="728"/>
      <c r="F18" s="728"/>
      <c r="G18" s="728"/>
      <c r="H18" s="728"/>
      <c r="I18" s="728"/>
      <c r="J18" s="728"/>
      <c r="K18" s="728"/>
      <c r="L18" s="728"/>
      <c r="M18" s="728"/>
      <c r="N18" s="728"/>
      <c r="O18" s="729"/>
      <c r="P18" s="731"/>
      <c r="Q18" s="717"/>
      <c r="R18" s="717"/>
      <c r="S18" s="717"/>
      <c r="T18" s="717"/>
      <c r="U18" s="717"/>
      <c r="V18" s="717"/>
      <c r="W18" s="717"/>
      <c r="X18" s="717"/>
      <c r="Y18" s="717"/>
      <c r="Z18" s="717"/>
      <c r="AA18" s="717"/>
      <c r="AB18" s="717"/>
      <c r="AC18" s="717"/>
      <c r="AD18" s="717"/>
      <c r="AE18" s="717"/>
      <c r="AF18" s="717"/>
      <c r="AG18" s="717"/>
      <c r="AH18" s="717"/>
      <c r="AI18" s="717"/>
      <c r="AJ18" s="717"/>
      <c r="AK18" s="717"/>
      <c r="AL18" s="717"/>
      <c r="AM18" s="717"/>
      <c r="AN18" s="717"/>
      <c r="AO18" s="717"/>
      <c r="AP18" s="717"/>
      <c r="AQ18" s="717"/>
      <c r="AR18" s="717"/>
      <c r="AS18" s="717"/>
      <c r="AT18" s="717"/>
      <c r="AU18" s="717"/>
      <c r="AV18" s="717"/>
      <c r="AW18" s="717"/>
      <c r="AX18" s="718"/>
    </row>
    <row r="19" spans="1:243" s="4" customFormat="1" ht="13.5" customHeight="1">
      <c r="B19" s="12"/>
      <c r="C19" s="727"/>
      <c r="D19" s="728"/>
      <c r="E19" s="728"/>
      <c r="F19" s="728"/>
      <c r="G19" s="728"/>
      <c r="H19" s="728"/>
      <c r="I19" s="728"/>
      <c r="J19" s="728"/>
      <c r="K19" s="728"/>
      <c r="L19" s="728"/>
      <c r="M19" s="728"/>
      <c r="N19" s="728"/>
      <c r="O19" s="729"/>
      <c r="P19" s="731"/>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8"/>
    </row>
    <row r="20" spans="1:243" s="4" customFormat="1" ht="13.5" customHeight="1">
      <c r="B20" s="12"/>
      <c r="C20" s="656"/>
      <c r="D20" s="657"/>
      <c r="E20" s="657"/>
      <c r="F20" s="657"/>
      <c r="G20" s="657"/>
      <c r="H20" s="657"/>
      <c r="I20" s="657"/>
      <c r="J20" s="657"/>
      <c r="K20" s="657"/>
      <c r="L20" s="657"/>
      <c r="M20" s="657"/>
      <c r="N20" s="657"/>
      <c r="O20" s="658"/>
      <c r="P20" s="732"/>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c r="AT20" s="678"/>
      <c r="AU20" s="678"/>
      <c r="AV20" s="678"/>
      <c r="AW20" s="678"/>
      <c r="AX20" s="679"/>
    </row>
    <row r="21" spans="1:243" s="4" customFormat="1" ht="13.5" customHeight="1">
      <c r="B21" s="12"/>
      <c r="C21" s="733" t="s">
        <v>236</v>
      </c>
      <c r="D21" s="734"/>
      <c r="E21" s="734"/>
      <c r="F21" s="734"/>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4"/>
      <c r="AJ21" s="734"/>
      <c r="AK21" s="735"/>
      <c r="AL21" s="742" t="s">
        <v>31</v>
      </c>
      <c r="AM21" s="742"/>
      <c r="AN21" s="742"/>
      <c r="AO21" s="742"/>
      <c r="AP21" s="742"/>
      <c r="AQ21" s="742"/>
      <c r="AR21" s="742"/>
      <c r="AS21" s="742"/>
      <c r="AT21" s="742"/>
      <c r="AU21" s="742"/>
      <c r="AV21" s="742"/>
      <c r="AW21" s="742"/>
      <c r="AX21" s="743"/>
    </row>
    <row r="22" spans="1:243" s="4" customFormat="1" ht="13.5" customHeight="1">
      <c r="B22" s="12"/>
      <c r="C22" s="736"/>
      <c r="D22" s="737"/>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8"/>
      <c r="AL22" s="744"/>
      <c r="AM22" s="744"/>
      <c r="AN22" s="744"/>
      <c r="AO22" s="744"/>
      <c r="AP22" s="744"/>
      <c r="AQ22" s="744"/>
      <c r="AR22" s="744"/>
      <c r="AS22" s="744"/>
      <c r="AT22" s="744"/>
      <c r="AU22" s="744"/>
      <c r="AV22" s="744"/>
      <c r="AW22" s="744"/>
      <c r="AX22" s="745"/>
    </row>
    <row r="23" spans="1:243" s="4" customFormat="1" ht="13.5" customHeight="1">
      <c r="B23" s="12"/>
      <c r="C23" s="739"/>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1"/>
      <c r="AL23" s="746"/>
      <c r="AM23" s="746"/>
      <c r="AN23" s="746"/>
      <c r="AO23" s="746"/>
      <c r="AP23" s="746"/>
      <c r="AQ23" s="746"/>
      <c r="AR23" s="746"/>
      <c r="AS23" s="746"/>
      <c r="AT23" s="746"/>
      <c r="AU23" s="746"/>
      <c r="AV23" s="746"/>
      <c r="AW23" s="746"/>
      <c r="AX23" s="747"/>
    </row>
    <row r="24" spans="1:243" s="4" customFormat="1" ht="13.5" customHeight="1">
      <c r="C24" s="76"/>
      <c r="D24" s="76"/>
      <c r="E24" s="76"/>
      <c r="F24" s="76"/>
      <c r="G24" s="76"/>
      <c r="H24" s="76"/>
      <c r="I24" s="76"/>
      <c r="J24" s="76"/>
      <c r="K24" s="76"/>
      <c r="L24" s="76"/>
      <c r="M24" s="76"/>
      <c r="N24" s="76"/>
      <c r="O24" s="76"/>
    </row>
    <row r="25" spans="1:243" ht="13.5" customHeight="1">
      <c r="A25" s="4"/>
      <c r="B25" s="4"/>
      <c r="C25" s="653" t="s">
        <v>200</v>
      </c>
      <c r="D25" s="654"/>
      <c r="E25" s="654"/>
      <c r="F25" s="654"/>
      <c r="G25" s="654"/>
      <c r="H25" s="654"/>
      <c r="I25" s="654"/>
      <c r="J25" s="654"/>
      <c r="K25" s="654"/>
      <c r="L25" s="654"/>
      <c r="M25" s="654"/>
      <c r="N25" s="654"/>
      <c r="O25" s="655"/>
      <c r="P25" s="659" t="s">
        <v>102</v>
      </c>
      <c r="Q25" s="660"/>
      <c r="R25" s="661"/>
      <c r="S25" s="561" t="s">
        <v>208</v>
      </c>
      <c r="T25" s="665"/>
      <c r="U25" s="665"/>
      <c r="V25" s="659" t="s">
        <v>241</v>
      </c>
      <c r="W25" s="660"/>
      <c r="X25" s="661"/>
      <c r="Y25" s="561"/>
      <c r="Z25" s="665"/>
      <c r="AA25" s="665"/>
      <c r="AB25" s="665"/>
      <c r="AC25" s="665"/>
      <c r="AD25" s="665"/>
      <c r="AE25" s="665"/>
      <c r="AF25" s="665"/>
      <c r="AG25" s="665"/>
      <c r="AH25" s="665"/>
      <c r="AI25" s="665"/>
      <c r="AJ25" s="665"/>
      <c r="AK25" s="665"/>
      <c r="AL25" s="665"/>
      <c r="AM25" s="665"/>
      <c r="AN25" s="665"/>
      <c r="AO25" s="665"/>
      <c r="AP25" s="665"/>
      <c r="AQ25" s="665"/>
      <c r="AR25" s="665"/>
      <c r="AS25" s="665"/>
      <c r="AT25" s="665"/>
      <c r="AU25" s="665"/>
      <c r="AV25" s="665"/>
      <c r="AW25" s="665"/>
      <c r="AX25" s="668"/>
    </row>
    <row r="26" spans="1:243" ht="17.25" customHeight="1">
      <c r="A26" s="4"/>
      <c r="B26" s="4"/>
      <c r="C26" s="656"/>
      <c r="D26" s="657"/>
      <c r="E26" s="657"/>
      <c r="F26" s="657"/>
      <c r="G26" s="657"/>
      <c r="H26" s="657"/>
      <c r="I26" s="657"/>
      <c r="J26" s="657"/>
      <c r="K26" s="657"/>
      <c r="L26" s="657"/>
      <c r="M26" s="657"/>
      <c r="N26" s="657"/>
      <c r="O26" s="658"/>
      <c r="P26" s="662"/>
      <c r="Q26" s="663"/>
      <c r="R26" s="664"/>
      <c r="S26" s="666"/>
      <c r="T26" s="667"/>
      <c r="U26" s="667"/>
      <c r="V26" s="662"/>
      <c r="W26" s="663"/>
      <c r="X26" s="664"/>
      <c r="Y26" s="666"/>
      <c r="Z26" s="667"/>
      <c r="AA26" s="667"/>
      <c r="AB26" s="667"/>
      <c r="AC26" s="667"/>
      <c r="AD26" s="667"/>
      <c r="AE26" s="667"/>
      <c r="AF26" s="667"/>
      <c r="AG26" s="667"/>
      <c r="AH26" s="667"/>
      <c r="AI26" s="667"/>
      <c r="AJ26" s="667"/>
      <c r="AK26" s="667"/>
      <c r="AL26" s="667"/>
      <c r="AM26" s="667"/>
      <c r="AN26" s="667"/>
      <c r="AO26" s="667"/>
      <c r="AP26" s="667"/>
      <c r="AQ26" s="667"/>
      <c r="AR26" s="667"/>
      <c r="AS26" s="667"/>
      <c r="AT26" s="667"/>
      <c r="AU26" s="667"/>
      <c r="AV26" s="667"/>
      <c r="AW26" s="667"/>
      <c r="AX26" s="669"/>
    </row>
    <row r="27" spans="1:243" ht="17.25" customHeight="1">
      <c r="A27" s="4"/>
      <c r="B27" s="4"/>
      <c r="C27" s="505" t="s">
        <v>201</v>
      </c>
      <c r="D27" s="506"/>
      <c r="E27" s="506"/>
      <c r="F27" s="506"/>
      <c r="G27" s="506"/>
      <c r="H27" s="506"/>
      <c r="I27" s="506"/>
      <c r="J27" s="506"/>
      <c r="K27" s="506"/>
      <c r="L27" s="506"/>
      <c r="M27" s="506"/>
      <c r="N27" s="506"/>
      <c r="O27" s="507"/>
      <c r="P27" s="670" t="s">
        <v>41</v>
      </c>
      <c r="Q27" s="671"/>
      <c r="R27" s="715"/>
      <c r="S27" s="716"/>
      <c r="T27" s="717"/>
      <c r="U27" s="717"/>
      <c r="V27" s="717"/>
      <c r="W27" s="717"/>
      <c r="X27" s="717"/>
      <c r="Y27" s="717"/>
      <c r="Z27" s="717"/>
      <c r="AA27" s="717"/>
      <c r="AB27" s="717"/>
      <c r="AC27" s="717"/>
      <c r="AD27" s="717"/>
      <c r="AE27" s="717"/>
      <c r="AF27" s="717"/>
      <c r="AG27" s="717"/>
      <c r="AH27" s="717"/>
      <c r="AI27" s="717"/>
      <c r="AJ27" s="717"/>
      <c r="AK27" s="718"/>
      <c r="AL27" s="719" t="s">
        <v>42</v>
      </c>
      <c r="AM27" s="720"/>
      <c r="AN27" s="721"/>
      <c r="AO27" s="722"/>
      <c r="AP27" s="722"/>
      <c r="AQ27" s="725" t="s">
        <v>43</v>
      </c>
      <c r="AR27" s="722"/>
      <c r="AS27" s="722"/>
      <c r="AT27" s="722"/>
      <c r="AU27" s="725" t="s">
        <v>43</v>
      </c>
      <c r="AV27" s="748"/>
      <c r="AW27" s="748"/>
      <c r="AX27" s="749"/>
    </row>
    <row r="28" spans="1:243">
      <c r="A28" s="4"/>
      <c r="B28" s="4"/>
      <c r="C28" s="670"/>
      <c r="D28" s="671"/>
      <c r="E28" s="671"/>
      <c r="F28" s="671"/>
      <c r="G28" s="671"/>
      <c r="H28" s="671"/>
      <c r="I28" s="671"/>
      <c r="J28" s="671"/>
      <c r="K28" s="671"/>
      <c r="L28" s="671"/>
      <c r="M28" s="671"/>
      <c r="N28" s="671"/>
      <c r="O28" s="672"/>
      <c r="P28" s="508"/>
      <c r="Q28" s="509"/>
      <c r="R28" s="673"/>
      <c r="S28" s="677"/>
      <c r="T28" s="678"/>
      <c r="U28" s="678"/>
      <c r="V28" s="678"/>
      <c r="W28" s="678"/>
      <c r="X28" s="678"/>
      <c r="Y28" s="678"/>
      <c r="Z28" s="678"/>
      <c r="AA28" s="678"/>
      <c r="AB28" s="678"/>
      <c r="AC28" s="678"/>
      <c r="AD28" s="678"/>
      <c r="AE28" s="678"/>
      <c r="AF28" s="678"/>
      <c r="AG28" s="678"/>
      <c r="AH28" s="678"/>
      <c r="AI28" s="678"/>
      <c r="AJ28" s="678"/>
      <c r="AK28" s="679"/>
      <c r="AL28" s="682"/>
      <c r="AM28" s="683"/>
      <c r="AN28" s="723"/>
      <c r="AO28" s="724"/>
      <c r="AP28" s="724"/>
      <c r="AQ28" s="726"/>
      <c r="AR28" s="724"/>
      <c r="AS28" s="724"/>
      <c r="AT28" s="724"/>
      <c r="AU28" s="726"/>
      <c r="AV28" s="750"/>
      <c r="AW28" s="750"/>
      <c r="AX28" s="751"/>
    </row>
    <row r="29" spans="1:243">
      <c r="A29" s="4"/>
      <c r="B29" s="4"/>
      <c r="C29" s="670"/>
      <c r="D29" s="671"/>
      <c r="E29" s="671"/>
      <c r="F29" s="671"/>
      <c r="G29" s="671"/>
      <c r="H29" s="671"/>
      <c r="I29" s="671"/>
      <c r="J29" s="671"/>
      <c r="K29" s="671"/>
      <c r="L29" s="671"/>
      <c r="M29" s="671"/>
      <c r="N29" s="671"/>
      <c r="O29" s="672"/>
      <c r="P29" s="505" t="s">
        <v>38</v>
      </c>
      <c r="Q29" s="506"/>
      <c r="R29" s="506"/>
      <c r="S29" s="643"/>
      <c r="T29" s="752"/>
      <c r="U29" s="686"/>
      <c r="V29" s="686"/>
      <c r="W29" s="686"/>
      <c r="X29" s="686"/>
      <c r="Y29" s="686"/>
      <c r="Z29" s="686"/>
      <c r="AA29" s="686"/>
      <c r="AB29" s="686"/>
      <c r="AC29" s="686"/>
      <c r="AD29" s="686"/>
      <c r="AE29" s="686"/>
      <c r="AF29" s="686"/>
      <c r="AG29" s="686"/>
      <c r="AH29" s="686"/>
      <c r="AI29" s="686"/>
      <c r="AJ29" s="686"/>
      <c r="AK29" s="686"/>
      <c r="AL29" s="686"/>
      <c r="AM29" s="686"/>
      <c r="AN29" s="686"/>
      <c r="AO29" s="686"/>
      <c r="AP29" s="686"/>
      <c r="AQ29" s="686"/>
      <c r="AR29" s="686"/>
      <c r="AS29" s="686"/>
      <c r="AT29" s="686"/>
      <c r="AU29" s="686"/>
      <c r="AV29" s="686"/>
      <c r="AW29" s="686"/>
      <c r="AX29" s="688"/>
    </row>
    <row r="30" spans="1:243" s="3" customFormat="1" ht="13.5" customHeight="1">
      <c r="A30" s="4"/>
      <c r="B30" s="4"/>
      <c r="C30" s="670"/>
      <c r="D30" s="671"/>
      <c r="E30" s="671"/>
      <c r="F30" s="671"/>
      <c r="G30" s="671"/>
      <c r="H30" s="671"/>
      <c r="I30" s="671"/>
      <c r="J30" s="671"/>
      <c r="K30" s="671"/>
      <c r="L30" s="671"/>
      <c r="M30" s="671"/>
      <c r="N30" s="671"/>
      <c r="O30" s="672"/>
      <c r="P30" s="644"/>
      <c r="Q30" s="645"/>
      <c r="R30" s="645"/>
      <c r="S30" s="646"/>
      <c r="T30" s="753"/>
      <c r="U30" s="754"/>
      <c r="V30" s="754"/>
      <c r="W30" s="754"/>
      <c r="X30" s="754"/>
      <c r="Y30" s="754"/>
      <c r="Z30" s="754"/>
      <c r="AA30" s="754"/>
      <c r="AB30" s="754"/>
      <c r="AC30" s="754"/>
      <c r="AD30" s="754"/>
      <c r="AE30" s="754"/>
      <c r="AF30" s="754"/>
      <c r="AG30" s="754"/>
      <c r="AH30" s="754"/>
      <c r="AI30" s="754"/>
      <c r="AJ30" s="754"/>
      <c r="AK30" s="754"/>
      <c r="AL30" s="754"/>
      <c r="AM30" s="754"/>
      <c r="AN30" s="754"/>
      <c r="AO30" s="754"/>
      <c r="AP30" s="754"/>
      <c r="AQ30" s="754"/>
      <c r="AR30" s="754"/>
      <c r="AS30" s="754"/>
      <c r="AT30" s="754"/>
      <c r="AU30" s="754"/>
      <c r="AV30" s="754"/>
      <c r="AW30" s="754"/>
      <c r="AX30" s="755"/>
      <c r="IG30" s="5"/>
      <c r="IH30" s="5"/>
      <c r="II30" s="5"/>
    </row>
    <row r="31" spans="1:243" s="3" customFormat="1">
      <c r="A31" s="4"/>
      <c r="B31" s="4"/>
      <c r="C31" s="670"/>
      <c r="D31" s="671"/>
      <c r="E31" s="671"/>
      <c r="F31" s="671"/>
      <c r="G31" s="671"/>
      <c r="H31" s="671"/>
      <c r="I31" s="671"/>
      <c r="J31" s="671"/>
      <c r="K31" s="671"/>
      <c r="L31" s="671"/>
      <c r="M31" s="671"/>
      <c r="N31" s="671"/>
      <c r="O31" s="672"/>
      <c r="P31" s="694" t="s">
        <v>8</v>
      </c>
      <c r="Q31" s="695"/>
      <c r="R31" s="695"/>
      <c r="S31" s="696"/>
      <c r="T31" s="697"/>
      <c r="U31" s="698"/>
      <c r="V31" s="698"/>
      <c r="W31" s="698"/>
      <c r="X31" s="698"/>
      <c r="Y31" s="698"/>
      <c r="Z31" s="698"/>
      <c r="AA31" s="698"/>
      <c r="AB31" s="698"/>
      <c r="AC31" s="698"/>
      <c r="AD31" s="698"/>
      <c r="AE31" s="699"/>
      <c r="AF31" s="701" t="s">
        <v>233</v>
      </c>
      <c r="AG31" s="702"/>
      <c r="AH31" s="702"/>
      <c r="AI31" s="702"/>
      <c r="AJ31" s="703"/>
      <c r="AK31" s="707"/>
      <c r="AL31" s="708"/>
      <c r="AM31" s="708"/>
      <c r="AN31" s="708"/>
      <c r="AO31" s="708"/>
      <c r="AP31" s="708"/>
      <c r="AQ31" s="708"/>
      <c r="AR31" s="708"/>
      <c r="AS31" s="708"/>
      <c r="AT31" s="708"/>
      <c r="AU31" s="708"/>
      <c r="AV31" s="708"/>
      <c r="AW31" s="708"/>
      <c r="AX31" s="709"/>
      <c r="IG31" s="5"/>
      <c r="IH31" s="5"/>
      <c r="II31" s="5"/>
    </row>
    <row r="32" spans="1:243" s="3" customFormat="1">
      <c r="A32" s="4"/>
      <c r="B32" s="4"/>
      <c r="C32" s="508"/>
      <c r="D32" s="509"/>
      <c r="E32" s="509"/>
      <c r="F32" s="509"/>
      <c r="G32" s="509"/>
      <c r="H32" s="509"/>
      <c r="I32" s="509"/>
      <c r="J32" s="509"/>
      <c r="K32" s="509"/>
      <c r="L32" s="509"/>
      <c r="M32" s="509"/>
      <c r="N32" s="509"/>
      <c r="O32" s="510"/>
      <c r="P32" s="644"/>
      <c r="Q32" s="645"/>
      <c r="R32" s="645"/>
      <c r="S32" s="646"/>
      <c r="T32" s="650"/>
      <c r="U32" s="651"/>
      <c r="V32" s="651"/>
      <c r="W32" s="651"/>
      <c r="X32" s="651"/>
      <c r="Y32" s="651"/>
      <c r="Z32" s="651"/>
      <c r="AA32" s="651"/>
      <c r="AB32" s="651"/>
      <c r="AC32" s="651"/>
      <c r="AD32" s="651"/>
      <c r="AE32" s="700"/>
      <c r="AF32" s="704"/>
      <c r="AG32" s="705"/>
      <c r="AH32" s="705"/>
      <c r="AI32" s="705"/>
      <c r="AJ32" s="706"/>
      <c r="AK32" s="756"/>
      <c r="AL32" s="757"/>
      <c r="AM32" s="757"/>
      <c r="AN32" s="757"/>
      <c r="AO32" s="757"/>
      <c r="AP32" s="757"/>
      <c r="AQ32" s="757"/>
      <c r="AR32" s="757"/>
      <c r="AS32" s="757"/>
      <c r="AT32" s="757"/>
      <c r="AU32" s="757"/>
      <c r="AV32" s="757"/>
      <c r="AW32" s="757"/>
      <c r="AX32" s="758"/>
      <c r="IG32" s="5"/>
      <c r="IH32" s="5"/>
      <c r="II32" s="5"/>
    </row>
    <row r="33" spans="1:243" s="3" customFormat="1" ht="14.25" customHeight="1">
      <c r="A33" s="4"/>
      <c r="B33" s="4"/>
      <c r="C33" s="505" t="s">
        <v>44</v>
      </c>
      <c r="D33" s="506"/>
      <c r="E33" s="506"/>
      <c r="F33" s="506"/>
      <c r="G33" s="506"/>
      <c r="H33" s="506"/>
      <c r="I33" s="506"/>
      <c r="J33" s="506"/>
      <c r="K33" s="506"/>
      <c r="L33" s="506"/>
      <c r="M33" s="506"/>
      <c r="N33" s="506"/>
      <c r="O33" s="507"/>
      <c r="P33" s="713"/>
      <c r="Q33" s="686"/>
      <c r="R33" s="686"/>
      <c r="S33" s="686" t="s">
        <v>255</v>
      </c>
      <c r="T33" s="686"/>
      <c r="U33" s="686"/>
      <c r="V33" s="686"/>
      <c r="W33" s="686"/>
      <c r="X33" s="686" t="s">
        <v>45</v>
      </c>
      <c r="Y33" s="686"/>
      <c r="Z33" s="686"/>
      <c r="AA33" s="686"/>
      <c r="AB33" s="686" t="s">
        <v>46</v>
      </c>
      <c r="AC33" s="686"/>
      <c r="AD33" s="686" t="s">
        <v>47</v>
      </c>
      <c r="AE33" s="686"/>
      <c r="AF33" s="151"/>
      <c r="AG33" s="151"/>
      <c r="AH33" s="151"/>
      <c r="AI33" s="151"/>
      <c r="AJ33" s="151"/>
      <c r="AK33" s="151"/>
      <c r="AL33" s="151"/>
      <c r="AM33" s="151"/>
      <c r="AN33" s="151"/>
      <c r="AO33" s="151"/>
      <c r="AP33" s="151"/>
      <c r="AQ33" s="151"/>
      <c r="AR33" s="151"/>
      <c r="AS33" s="151"/>
      <c r="AT33" s="151"/>
      <c r="AU33" s="151"/>
      <c r="AV33" s="151"/>
      <c r="AW33" s="151"/>
      <c r="AX33" s="152"/>
      <c r="IG33" s="5"/>
      <c r="IH33" s="5"/>
      <c r="II33" s="5"/>
    </row>
    <row r="34" spans="1:243" s="3" customFormat="1" ht="13.5" customHeight="1">
      <c r="A34" s="4"/>
      <c r="B34" s="4"/>
      <c r="C34" s="508"/>
      <c r="D34" s="509"/>
      <c r="E34" s="509"/>
      <c r="F34" s="509"/>
      <c r="G34" s="509"/>
      <c r="H34" s="509"/>
      <c r="I34" s="509"/>
      <c r="J34" s="509"/>
      <c r="K34" s="509"/>
      <c r="L34" s="509"/>
      <c r="M34" s="509"/>
      <c r="N34" s="509"/>
      <c r="O34" s="510"/>
      <c r="P34" s="714"/>
      <c r="Q34" s="687"/>
      <c r="R34" s="687"/>
      <c r="S34" s="687"/>
      <c r="T34" s="687"/>
      <c r="U34" s="687"/>
      <c r="V34" s="687"/>
      <c r="W34" s="687"/>
      <c r="X34" s="687"/>
      <c r="Y34" s="687"/>
      <c r="Z34" s="687"/>
      <c r="AA34" s="687"/>
      <c r="AB34" s="687"/>
      <c r="AC34" s="687"/>
      <c r="AD34" s="687"/>
      <c r="AE34" s="687"/>
      <c r="AF34" s="153"/>
      <c r="AG34" s="153"/>
      <c r="AH34" s="153"/>
      <c r="AI34" s="153"/>
      <c r="AJ34" s="153"/>
      <c r="AK34" s="153"/>
      <c r="AL34" s="153"/>
      <c r="AM34" s="153"/>
      <c r="AN34" s="153"/>
      <c r="AO34" s="153"/>
      <c r="AP34" s="153"/>
      <c r="AQ34" s="153"/>
      <c r="AR34" s="153"/>
      <c r="AS34" s="153"/>
      <c r="AT34" s="153"/>
      <c r="AU34" s="153"/>
      <c r="AV34" s="153"/>
      <c r="AW34" s="153"/>
      <c r="AX34" s="154"/>
      <c r="IG34" s="5"/>
      <c r="IH34" s="5"/>
      <c r="II34" s="5"/>
    </row>
    <row r="35" spans="1:243" s="3" customFormat="1">
      <c r="A35" s="4"/>
      <c r="B35" s="4"/>
      <c r="C35" s="505" t="s">
        <v>48</v>
      </c>
      <c r="D35" s="506"/>
      <c r="E35" s="506"/>
      <c r="F35" s="506"/>
      <c r="G35" s="506"/>
      <c r="H35" s="506"/>
      <c r="I35" s="506"/>
      <c r="J35" s="506"/>
      <c r="K35" s="506"/>
      <c r="L35" s="506"/>
      <c r="M35" s="506"/>
      <c r="N35" s="506"/>
      <c r="O35" s="507"/>
      <c r="P35" s="690"/>
      <c r="Q35" s="691"/>
      <c r="R35" s="691"/>
      <c r="S35" s="691"/>
      <c r="T35" s="691"/>
      <c r="U35" s="691"/>
      <c r="V35" s="691"/>
      <c r="W35" s="691"/>
      <c r="X35" s="691"/>
      <c r="Y35" s="691"/>
      <c r="Z35" s="691"/>
      <c r="AA35" s="691"/>
      <c r="AB35" s="691"/>
      <c r="AC35" s="691"/>
      <c r="AD35" s="691"/>
      <c r="AE35" s="691"/>
      <c r="AF35" s="686" t="s">
        <v>49</v>
      </c>
      <c r="AG35" s="686"/>
      <c r="AH35" s="151"/>
      <c r="AI35" s="151"/>
      <c r="AJ35" s="151"/>
      <c r="AK35" s="151"/>
      <c r="AL35" s="151"/>
      <c r="AM35" s="151"/>
      <c r="AN35" s="151"/>
      <c r="AO35" s="151"/>
      <c r="AP35" s="151"/>
      <c r="AQ35" s="151"/>
      <c r="AR35" s="151"/>
      <c r="AS35" s="151"/>
      <c r="AT35" s="151"/>
      <c r="AU35" s="151"/>
      <c r="AV35" s="151"/>
      <c r="AW35" s="151"/>
      <c r="AX35" s="152"/>
      <c r="IG35" s="5"/>
      <c r="IH35" s="5"/>
      <c r="II35" s="5"/>
    </row>
    <row r="36" spans="1:243" s="3" customFormat="1" ht="13.5" customHeight="1">
      <c r="A36" s="4"/>
      <c r="B36" s="4"/>
      <c r="C36" s="508"/>
      <c r="D36" s="509"/>
      <c r="E36" s="509"/>
      <c r="F36" s="509"/>
      <c r="G36" s="509"/>
      <c r="H36" s="509"/>
      <c r="I36" s="509"/>
      <c r="J36" s="509"/>
      <c r="K36" s="509"/>
      <c r="L36" s="509"/>
      <c r="M36" s="509"/>
      <c r="N36" s="509"/>
      <c r="O36" s="510"/>
      <c r="P36" s="692"/>
      <c r="Q36" s="693"/>
      <c r="R36" s="693"/>
      <c r="S36" s="693"/>
      <c r="T36" s="693"/>
      <c r="U36" s="693"/>
      <c r="V36" s="693"/>
      <c r="W36" s="693"/>
      <c r="X36" s="693"/>
      <c r="Y36" s="693"/>
      <c r="Z36" s="693"/>
      <c r="AA36" s="693"/>
      <c r="AB36" s="693"/>
      <c r="AC36" s="693"/>
      <c r="AD36" s="693"/>
      <c r="AE36" s="693"/>
      <c r="AF36" s="687"/>
      <c r="AG36" s="687"/>
      <c r="AH36" s="153"/>
      <c r="AI36" s="153"/>
      <c r="AJ36" s="153"/>
      <c r="AK36" s="153"/>
      <c r="AL36" s="153"/>
      <c r="AM36" s="153"/>
      <c r="AN36" s="153"/>
      <c r="AO36" s="153"/>
      <c r="AP36" s="153"/>
      <c r="AQ36" s="153"/>
      <c r="AR36" s="153"/>
      <c r="AS36" s="153"/>
      <c r="AT36" s="153"/>
      <c r="AU36" s="153"/>
      <c r="AV36" s="153"/>
      <c r="AW36" s="153"/>
      <c r="AX36" s="154"/>
      <c r="IG36" s="5"/>
      <c r="IH36" s="5"/>
      <c r="II36" s="5"/>
    </row>
    <row r="37" spans="1:243" s="3" customFormat="1" ht="13.5" customHeight="1">
      <c r="A37" s="4"/>
      <c r="B37" s="4"/>
      <c r="C37" s="653" t="s">
        <v>202</v>
      </c>
      <c r="D37" s="654"/>
      <c r="E37" s="654"/>
      <c r="F37" s="654"/>
      <c r="G37" s="654"/>
      <c r="H37" s="654"/>
      <c r="I37" s="654"/>
      <c r="J37" s="654"/>
      <c r="K37" s="654"/>
      <c r="L37" s="654"/>
      <c r="M37" s="654"/>
      <c r="N37" s="654"/>
      <c r="O37" s="655"/>
      <c r="P37" s="730"/>
      <c r="Q37" s="675"/>
      <c r="R37" s="675"/>
      <c r="S37" s="675"/>
      <c r="T37" s="675"/>
      <c r="U37" s="675"/>
      <c r="V37" s="675"/>
      <c r="W37" s="675"/>
      <c r="X37" s="675"/>
      <c r="Y37" s="675"/>
      <c r="Z37" s="675"/>
      <c r="AA37" s="675"/>
      <c r="AB37" s="675"/>
      <c r="AC37" s="675"/>
      <c r="AD37" s="675"/>
      <c r="AE37" s="675"/>
      <c r="AF37" s="675"/>
      <c r="AG37" s="675"/>
      <c r="AH37" s="675"/>
      <c r="AI37" s="675"/>
      <c r="AJ37" s="675"/>
      <c r="AK37" s="675"/>
      <c r="AL37" s="675"/>
      <c r="AM37" s="675"/>
      <c r="AN37" s="675"/>
      <c r="AO37" s="675"/>
      <c r="AP37" s="675"/>
      <c r="AQ37" s="675"/>
      <c r="AR37" s="675"/>
      <c r="AS37" s="675"/>
      <c r="AT37" s="675"/>
      <c r="AU37" s="675"/>
      <c r="AV37" s="675"/>
      <c r="AW37" s="675"/>
      <c r="AX37" s="676"/>
      <c r="IG37" s="5"/>
      <c r="IH37" s="5"/>
      <c r="II37" s="5"/>
    </row>
    <row r="38" spans="1:243" s="3" customFormat="1" ht="13.5" customHeight="1">
      <c r="A38" s="4"/>
      <c r="B38" s="4"/>
      <c r="C38" s="727"/>
      <c r="D38" s="728"/>
      <c r="E38" s="728"/>
      <c r="F38" s="728"/>
      <c r="G38" s="728"/>
      <c r="H38" s="728"/>
      <c r="I38" s="728"/>
      <c r="J38" s="728"/>
      <c r="K38" s="728"/>
      <c r="L38" s="728"/>
      <c r="M38" s="728"/>
      <c r="N38" s="728"/>
      <c r="O38" s="729"/>
      <c r="P38" s="731"/>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717"/>
      <c r="AP38" s="717"/>
      <c r="AQ38" s="717"/>
      <c r="AR38" s="717"/>
      <c r="AS38" s="717"/>
      <c r="AT38" s="717"/>
      <c r="AU38" s="717"/>
      <c r="AV38" s="717"/>
      <c r="AW38" s="717"/>
      <c r="AX38" s="718"/>
      <c r="IG38" s="5"/>
      <c r="IH38" s="5"/>
      <c r="II38" s="5"/>
    </row>
    <row r="39" spans="1:243" s="3" customFormat="1" ht="13.5" customHeight="1">
      <c r="A39" s="4"/>
      <c r="B39" s="4"/>
      <c r="C39" s="727"/>
      <c r="D39" s="728"/>
      <c r="E39" s="728"/>
      <c r="F39" s="728"/>
      <c r="G39" s="728"/>
      <c r="H39" s="728"/>
      <c r="I39" s="728"/>
      <c r="J39" s="728"/>
      <c r="K39" s="728"/>
      <c r="L39" s="728"/>
      <c r="M39" s="728"/>
      <c r="N39" s="728"/>
      <c r="O39" s="729"/>
      <c r="P39" s="731"/>
      <c r="Q39" s="717"/>
      <c r="R39" s="717"/>
      <c r="S39" s="717"/>
      <c r="T39" s="717"/>
      <c r="U39" s="717"/>
      <c r="V39" s="717"/>
      <c r="W39" s="717"/>
      <c r="X39" s="717"/>
      <c r="Y39" s="717"/>
      <c r="Z39" s="717"/>
      <c r="AA39" s="717"/>
      <c r="AB39" s="717"/>
      <c r="AC39" s="717"/>
      <c r="AD39" s="717"/>
      <c r="AE39" s="717"/>
      <c r="AF39" s="717"/>
      <c r="AG39" s="717"/>
      <c r="AH39" s="717"/>
      <c r="AI39" s="717"/>
      <c r="AJ39" s="717"/>
      <c r="AK39" s="717"/>
      <c r="AL39" s="717"/>
      <c r="AM39" s="717"/>
      <c r="AN39" s="717"/>
      <c r="AO39" s="717"/>
      <c r="AP39" s="717"/>
      <c r="AQ39" s="717"/>
      <c r="AR39" s="717"/>
      <c r="AS39" s="717"/>
      <c r="AT39" s="717"/>
      <c r="AU39" s="717"/>
      <c r="AV39" s="717"/>
      <c r="AW39" s="717"/>
      <c r="AX39" s="718"/>
      <c r="IG39" s="5"/>
      <c r="IH39" s="5"/>
      <c r="II39" s="5"/>
    </row>
    <row r="40" spans="1:243" s="3" customFormat="1">
      <c r="A40" s="4"/>
      <c r="B40" s="4"/>
      <c r="C40" s="656"/>
      <c r="D40" s="657"/>
      <c r="E40" s="657"/>
      <c r="F40" s="657"/>
      <c r="G40" s="657"/>
      <c r="H40" s="657"/>
      <c r="I40" s="657"/>
      <c r="J40" s="657"/>
      <c r="K40" s="657"/>
      <c r="L40" s="657"/>
      <c r="M40" s="657"/>
      <c r="N40" s="657"/>
      <c r="O40" s="658"/>
      <c r="P40" s="732"/>
      <c r="Q40" s="678"/>
      <c r="R40" s="678"/>
      <c r="S40" s="678"/>
      <c r="T40" s="678"/>
      <c r="U40" s="678"/>
      <c r="V40" s="678"/>
      <c r="W40" s="678"/>
      <c r="X40" s="678"/>
      <c r="Y40" s="678"/>
      <c r="Z40" s="678"/>
      <c r="AA40" s="678"/>
      <c r="AB40" s="678"/>
      <c r="AC40" s="678"/>
      <c r="AD40" s="678"/>
      <c r="AE40" s="678"/>
      <c r="AF40" s="678"/>
      <c r="AG40" s="678"/>
      <c r="AH40" s="678"/>
      <c r="AI40" s="678"/>
      <c r="AJ40" s="678"/>
      <c r="AK40" s="678"/>
      <c r="AL40" s="678"/>
      <c r="AM40" s="678"/>
      <c r="AN40" s="678"/>
      <c r="AO40" s="678"/>
      <c r="AP40" s="678"/>
      <c r="AQ40" s="678"/>
      <c r="AR40" s="678"/>
      <c r="AS40" s="678"/>
      <c r="AT40" s="678"/>
      <c r="AU40" s="678"/>
      <c r="AV40" s="678"/>
      <c r="AW40" s="678"/>
      <c r="AX40" s="679"/>
      <c r="IG40" s="5"/>
      <c r="IH40" s="5"/>
      <c r="II40" s="5"/>
    </row>
    <row r="41" spans="1:243" s="4" customFormat="1" ht="13.5" customHeight="1">
      <c r="C41" s="733" t="s">
        <v>236</v>
      </c>
      <c r="D41" s="734"/>
      <c r="E41" s="734"/>
      <c r="F41" s="734"/>
      <c r="G41" s="734"/>
      <c r="H41" s="734"/>
      <c r="I41" s="734"/>
      <c r="J41" s="734"/>
      <c r="K41" s="734"/>
      <c r="L41" s="734"/>
      <c r="M41" s="734"/>
      <c r="N41" s="734"/>
      <c r="O41" s="734"/>
      <c r="P41" s="734"/>
      <c r="Q41" s="734"/>
      <c r="R41" s="734"/>
      <c r="S41" s="734"/>
      <c r="T41" s="734"/>
      <c r="U41" s="734"/>
      <c r="V41" s="734"/>
      <c r="W41" s="734"/>
      <c r="X41" s="734"/>
      <c r="Y41" s="734"/>
      <c r="Z41" s="734"/>
      <c r="AA41" s="734"/>
      <c r="AB41" s="734"/>
      <c r="AC41" s="734"/>
      <c r="AD41" s="734"/>
      <c r="AE41" s="734"/>
      <c r="AF41" s="734"/>
      <c r="AG41" s="734"/>
      <c r="AH41" s="734"/>
      <c r="AI41" s="734"/>
      <c r="AJ41" s="734"/>
      <c r="AK41" s="735"/>
      <c r="AL41" s="742" t="s">
        <v>31</v>
      </c>
      <c r="AM41" s="742"/>
      <c r="AN41" s="742"/>
      <c r="AO41" s="742"/>
      <c r="AP41" s="742"/>
      <c r="AQ41" s="742"/>
      <c r="AR41" s="742"/>
      <c r="AS41" s="742"/>
      <c r="AT41" s="742"/>
      <c r="AU41" s="742"/>
      <c r="AV41" s="742"/>
      <c r="AW41" s="742"/>
      <c r="AX41" s="743"/>
    </row>
    <row r="42" spans="1:243" s="4" customFormat="1" ht="13.5" customHeight="1">
      <c r="C42" s="736"/>
      <c r="D42" s="737"/>
      <c r="E42" s="737"/>
      <c r="F42" s="737"/>
      <c r="G42" s="737"/>
      <c r="H42" s="737"/>
      <c r="I42" s="737"/>
      <c r="J42" s="737"/>
      <c r="K42" s="737"/>
      <c r="L42" s="737"/>
      <c r="M42" s="737"/>
      <c r="N42" s="737"/>
      <c r="O42" s="737"/>
      <c r="P42" s="737"/>
      <c r="Q42" s="737"/>
      <c r="R42" s="737"/>
      <c r="S42" s="737"/>
      <c r="T42" s="737"/>
      <c r="U42" s="737"/>
      <c r="V42" s="737"/>
      <c r="W42" s="737"/>
      <c r="X42" s="737"/>
      <c r="Y42" s="737"/>
      <c r="Z42" s="737"/>
      <c r="AA42" s="737"/>
      <c r="AB42" s="737"/>
      <c r="AC42" s="737"/>
      <c r="AD42" s="737"/>
      <c r="AE42" s="737"/>
      <c r="AF42" s="737"/>
      <c r="AG42" s="737"/>
      <c r="AH42" s="737"/>
      <c r="AI42" s="737"/>
      <c r="AJ42" s="737"/>
      <c r="AK42" s="738"/>
      <c r="AL42" s="744"/>
      <c r="AM42" s="744"/>
      <c r="AN42" s="744"/>
      <c r="AO42" s="744"/>
      <c r="AP42" s="744"/>
      <c r="AQ42" s="744"/>
      <c r="AR42" s="744"/>
      <c r="AS42" s="744"/>
      <c r="AT42" s="744"/>
      <c r="AU42" s="744"/>
      <c r="AV42" s="744"/>
      <c r="AW42" s="744"/>
      <c r="AX42" s="745"/>
    </row>
    <row r="43" spans="1:243" s="4" customFormat="1" ht="13.5" customHeight="1">
      <c r="C43" s="739"/>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1"/>
      <c r="AL43" s="746"/>
      <c r="AM43" s="746"/>
      <c r="AN43" s="746"/>
      <c r="AO43" s="746"/>
      <c r="AP43" s="746"/>
      <c r="AQ43" s="746"/>
      <c r="AR43" s="746"/>
      <c r="AS43" s="746"/>
      <c r="AT43" s="746"/>
      <c r="AU43" s="746"/>
      <c r="AV43" s="746"/>
      <c r="AW43" s="746"/>
      <c r="AX43" s="747"/>
    </row>
    <row r="44" spans="1:243" s="3" customFormat="1">
      <c r="A44" s="4"/>
      <c r="B44" s="4"/>
      <c r="C44" s="155"/>
      <c r="D44" s="155"/>
      <c r="E44" s="155"/>
      <c r="F44" s="155"/>
      <c r="G44" s="155"/>
      <c r="H44" s="155"/>
      <c r="I44" s="155"/>
      <c r="J44" s="155"/>
      <c r="K44" s="155"/>
      <c r="L44" s="155"/>
      <c r="M44" s="155"/>
      <c r="N44" s="155"/>
      <c r="O44" s="155"/>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IG44" s="5"/>
      <c r="IH44" s="5"/>
      <c r="II44" s="5"/>
    </row>
    <row r="45" spans="1:243" s="3" customFormat="1" ht="13.5" customHeight="1">
      <c r="A45" s="4"/>
      <c r="B45" s="4"/>
      <c r="C45" s="653" t="s">
        <v>200</v>
      </c>
      <c r="D45" s="654"/>
      <c r="E45" s="654"/>
      <c r="F45" s="654"/>
      <c r="G45" s="654"/>
      <c r="H45" s="654"/>
      <c r="I45" s="654"/>
      <c r="J45" s="654"/>
      <c r="K45" s="654"/>
      <c r="L45" s="654"/>
      <c r="M45" s="654"/>
      <c r="N45" s="654"/>
      <c r="O45" s="655"/>
      <c r="P45" s="659" t="s">
        <v>102</v>
      </c>
      <c r="Q45" s="660"/>
      <c r="R45" s="661"/>
      <c r="S45" s="561" t="s">
        <v>209</v>
      </c>
      <c r="T45" s="665"/>
      <c r="U45" s="665"/>
      <c r="V45" s="659" t="s">
        <v>241</v>
      </c>
      <c r="W45" s="660"/>
      <c r="X45" s="661"/>
      <c r="Y45" s="561"/>
      <c r="Z45" s="665"/>
      <c r="AA45" s="665"/>
      <c r="AB45" s="665"/>
      <c r="AC45" s="665"/>
      <c r="AD45" s="665"/>
      <c r="AE45" s="665"/>
      <c r="AF45" s="665"/>
      <c r="AG45" s="665"/>
      <c r="AH45" s="665"/>
      <c r="AI45" s="665"/>
      <c r="AJ45" s="665"/>
      <c r="AK45" s="665"/>
      <c r="AL45" s="665"/>
      <c r="AM45" s="665"/>
      <c r="AN45" s="665"/>
      <c r="AO45" s="665"/>
      <c r="AP45" s="665"/>
      <c r="AQ45" s="665"/>
      <c r="AR45" s="665"/>
      <c r="AS45" s="665"/>
      <c r="AT45" s="665"/>
      <c r="AU45" s="665"/>
      <c r="AV45" s="665"/>
      <c r="AW45" s="665"/>
      <c r="AX45" s="668"/>
      <c r="IG45" s="5"/>
      <c r="IH45" s="5"/>
      <c r="II45" s="5"/>
    </row>
    <row r="46" spans="1:243" s="3" customFormat="1">
      <c r="A46" s="4"/>
      <c r="B46" s="4"/>
      <c r="C46" s="656"/>
      <c r="D46" s="657"/>
      <c r="E46" s="657"/>
      <c r="F46" s="657"/>
      <c r="G46" s="657"/>
      <c r="H46" s="657"/>
      <c r="I46" s="657"/>
      <c r="J46" s="657"/>
      <c r="K46" s="657"/>
      <c r="L46" s="657"/>
      <c r="M46" s="657"/>
      <c r="N46" s="657"/>
      <c r="O46" s="658"/>
      <c r="P46" s="662"/>
      <c r="Q46" s="663"/>
      <c r="R46" s="664"/>
      <c r="S46" s="666"/>
      <c r="T46" s="667"/>
      <c r="U46" s="667"/>
      <c r="V46" s="662"/>
      <c r="W46" s="663"/>
      <c r="X46" s="664"/>
      <c r="Y46" s="666"/>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9"/>
      <c r="IG46" s="5"/>
      <c r="IH46" s="5"/>
      <c r="II46" s="5"/>
    </row>
    <row r="47" spans="1:243" s="3" customFormat="1">
      <c r="A47" s="4"/>
      <c r="B47" s="4"/>
      <c r="C47" s="505" t="s">
        <v>201</v>
      </c>
      <c r="D47" s="506"/>
      <c r="E47" s="506"/>
      <c r="F47" s="506"/>
      <c r="G47" s="506"/>
      <c r="H47" s="506"/>
      <c r="I47" s="506"/>
      <c r="J47" s="506"/>
      <c r="K47" s="506"/>
      <c r="L47" s="506"/>
      <c r="M47" s="506"/>
      <c r="N47" s="506"/>
      <c r="O47" s="507"/>
      <c r="P47" s="505" t="s">
        <v>41</v>
      </c>
      <c r="Q47" s="506"/>
      <c r="R47" s="643"/>
      <c r="S47" s="674"/>
      <c r="T47" s="675"/>
      <c r="U47" s="675"/>
      <c r="V47" s="675"/>
      <c r="W47" s="675"/>
      <c r="X47" s="675"/>
      <c r="Y47" s="675"/>
      <c r="Z47" s="675"/>
      <c r="AA47" s="675"/>
      <c r="AB47" s="675"/>
      <c r="AC47" s="675"/>
      <c r="AD47" s="675"/>
      <c r="AE47" s="675"/>
      <c r="AF47" s="675"/>
      <c r="AG47" s="675"/>
      <c r="AH47" s="675"/>
      <c r="AI47" s="675"/>
      <c r="AJ47" s="675"/>
      <c r="AK47" s="676"/>
      <c r="AL47" s="680" t="s">
        <v>42</v>
      </c>
      <c r="AM47" s="681"/>
      <c r="AN47" s="759"/>
      <c r="AO47" s="760"/>
      <c r="AP47" s="760"/>
      <c r="AQ47" s="761" t="s">
        <v>43</v>
      </c>
      <c r="AR47" s="760"/>
      <c r="AS47" s="760"/>
      <c r="AT47" s="760"/>
      <c r="AU47" s="761" t="s">
        <v>43</v>
      </c>
      <c r="AV47" s="748"/>
      <c r="AW47" s="748"/>
      <c r="AX47" s="749"/>
      <c r="IG47" s="5"/>
      <c r="IH47" s="5"/>
      <c r="II47" s="5"/>
    </row>
    <row r="48" spans="1:243" s="3" customFormat="1" ht="13.5" customHeight="1">
      <c r="A48" s="4"/>
      <c r="B48" s="4"/>
      <c r="C48" s="670"/>
      <c r="D48" s="671"/>
      <c r="E48" s="671"/>
      <c r="F48" s="671"/>
      <c r="G48" s="671"/>
      <c r="H48" s="671"/>
      <c r="I48" s="671"/>
      <c r="J48" s="671"/>
      <c r="K48" s="671"/>
      <c r="L48" s="671"/>
      <c r="M48" s="671"/>
      <c r="N48" s="671"/>
      <c r="O48" s="672"/>
      <c r="P48" s="508"/>
      <c r="Q48" s="509"/>
      <c r="R48" s="673"/>
      <c r="S48" s="677"/>
      <c r="T48" s="678"/>
      <c r="U48" s="678"/>
      <c r="V48" s="678"/>
      <c r="W48" s="678"/>
      <c r="X48" s="678"/>
      <c r="Y48" s="678"/>
      <c r="Z48" s="678"/>
      <c r="AA48" s="678"/>
      <c r="AB48" s="678"/>
      <c r="AC48" s="678"/>
      <c r="AD48" s="678"/>
      <c r="AE48" s="678"/>
      <c r="AF48" s="678"/>
      <c r="AG48" s="678"/>
      <c r="AH48" s="678"/>
      <c r="AI48" s="678"/>
      <c r="AJ48" s="678"/>
      <c r="AK48" s="679"/>
      <c r="AL48" s="682"/>
      <c r="AM48" s="683"/>
      <c r="AN48" s="723"/>
      <c r="AO48" s="724"/>
      <c r="AP48" s="724"/>
      <c r="AQ48" s="726"/>
      <c r="AR48" s="724"/>
      <c r="AS48" s="724"/>
      <c r="AT48" s="724"/>
      <c r="AU48" s="726"/>
      <c r="AV48" s="750"/>
      <c r="AW48" s="750"/>
      <c r="AX48" s="751"/>
      <c r="IG48" s="5"/>
      <c r="IH48" s="5"/>
      <c r="II48" s="5"/>
    </row>
    <row r="49" spans="1:243" s="3" customFormat="1" ht="13.5" customHeight="1">
      <c r="A49" s="4"/>
      <c r="B49" s="4"/>
      <c r="C49" s="670"/>
      <c r="D49" s="671"/>
      <c r="E49" s="671"/>
      <c r="F49" s="671"/>
      <c r="G49" s="671"/>
      <c r="H49" s="671"/>
      <c r="I49" s="671"/>
      <c r="J49" s="671"/>
      <c r="K49" s="671"/>
      <c r="L49" s="671"/>
      <c r="M49" s="671"/>
      <c r="N49" s="671"/>
      <c r="O49" s="672"/>
      <c r="P49" s="505" t="s">
        <v>38</v>
      </c>
      <c r="Q49" s="506"/>
      <c r="R49" s="506"/>
      <c r="S49" s="643"/>
      <c r="T49" s="752"/>
      <c r="U49" s="686"/>
      <c r="V49" s="686"/>
      <c r="W49" s="686"/>
      <c r="X49" s="686"/>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8"/>
      <c r="IG49" s="5"/>
      <c r="IH49" s="5"/>
      <c r="II49" s="5"/>
    </row>
    <row r="50" spans="1:243" s="3" customFormat="1">
      <c r="A50" s="4"/>
      <c r="B50" s="4"/>
      <c r="C50" s="670"/>
      <c r="D50" s="671"/>
      <c r="E50" s="671"/>
      <c r="F50" s="671"/>
      <c r="G50" s="671"/>
      <c r="H50" s="671"/>
      <c r="I50" s="671"/>
      <c r="J50" s="671"/>
      <c r="K50" s="671"/>
      <c r="L50" s="671"/>
      <c r="M50" s="671"/>
      <c r="N50" s="671"/>
      <c r="O50" s="672"/>
      <c r="P50" s="644"/>
      <c r="Q50" s="645"/>
      <c r="R50" s="645"/>
      <c r="S50" s="646"/>
      <c r="T50" s="753"/>
      <c r="U50" s="754"/>
      <c r="V50" s="754"/>
      <c r="W50" s="754"/>
      <c r="X50" s="754"/>
      <c r="Y50" s="754"/>
      <c r="Z50" s="754"/>
      <c r="AA50" s="754"/>
      <c r="AB50" s="754"/>
      <c r="AC50" s="754"/>
      <c r="AD50" s="754"/>
      <c r="AE50" s="754"/>
      <c r="AF50" s="754"/>
      <c r="AG50" s="754"/>
      <c r="AH50" s="754"/>
      <c r="AI50" s="754"/>
      <c r="AJ50" s="754"/>
      <c r="AK50" s="754"/>
      <c r="AL50" s="754"/>
      <c r="AM50" s="754"/>
      <c r="AN50" s="754"/>
      <c r="AO50" s="754"/>
      <c r="AP50" s="754"/>
      <c r="AQ50" s="754"/>
      <c r="AR50" s="754"/>
      <c r="AS50" s="754"/>
      <c r="AT50" s="754"/>
      <c r="AU50" s="754"/>
      <c r="AV50" s="754"/>
      <c r="AW50" s="754"/>
      <c r="AX50" s="755"/>
      <c r="IG50" s="5"/>
      <c r="IH50" s="5"/>
      <c r="II50" s="5"/>
    </row>
    <row r="51" spans="1:243" s="3" customFormat="1">
      <c r="A51" s="4"/>
      <c r="B51" s="4"/>
      <c r="C51" s="670"/>
      <c r="D51" s="671"/>
      <c r="E51" s="671"/>
      <c r="F51" s="671"/>
      <c r="G51" s="671"/>
      <c r="H51" s="671"/>
      <c r="I51" s="671"/>
      <c r="J51" s="671"/>
      <c r="K51" s="671"/>
      <c r="L51" s="671"/>
      <c r="M51" s="671"/>
      <c r="N51" s="671"/>
      <c r="O51" s="672"/>
      <c r="P51" s="694" t="s">
        <v>8</v>
      </c>
      <c r="Q51" s="695"/>
      <c r="R51" s="695"/>
      <c r="S51" s="696"/>
      <c r="T51" s="697"/>
      <c r="U51" s="698"/>
      <c r="V51" s="698"/>
      <c r="W51" s="698"/>
      <c r="X51" s="698"/>
      <c r="Y51" s="698"/>
      <c r="Z51" s="698"/>
      <c r="AA51" s="698"/>
      <c r="AB51" s="698"/>
      <c r="AC51" s="698"/>
      <c r="AD51" s="698"/>
      <c r="AE51" s="699"/>
      <c r="AF51" s="701" t="s">
        <v>231</v>
      </c>
      <c r="AG51" s="702"/>
      <c r="AH51" s="702"/>
      <c r="AI51" s="702"/>
      <c r="AJ51" s="703"/>
      <c r="AK51" s="707"/>
      <c r="AL51" s="708"/>
      <c r="AM51" s="708"/>
      <c r="AN51" s="708"/>
      <c r="AO51" s="708"/>
      <c r="AP51" s="708"/>
      <c r="AQ51" s="708"/>
      <c r="AR51" s="708"/>
      <c r="AS51" s="708"/>
      <c r="AT51" s="708"/>
      <c r="AU51" s="708"/>
      <c r="AV51" s="708"/>
      <c r="AW51" s="708"/>
      <c r="AX51" s="709"/>
      <c r="IG51" s="5"/>
      <c r="IH51" s="5"/>
      <c r="II51" s="5"/>
    </row>
    <row r="52" spans="1:243" s="3" customFormat="1" ht="13.5" customHeight="1">
      <c r="A52" s="4"/>
      <c r="B52" s="4"/>
      <c r="C52" s="508"/>
      <c r="D52" s="509"/>
      <c r="E52" s="509"/>
      <c r="F52" s="509"/>
      <c r="G52" s="509"/>
      <c r="H52" s="509"/>
      <c r="I52" s="509"/>
      <c r="J52" s="509"/>
      <c r="K52" s="509"/>
      <c r="L52" s="509"/>
      <c r="M52" s="509"/>
      <c r="N52" s="509"/>
      <c r="O52" s="510"/>
      <c r="P52" s="644"/>
      <c r="Q52" s="645"/>
      <c r="R52" s="645"/>
      <c r="S52" s="646"/>
      <c r="T52" s="650"/>
      <c r="U52" s="651"/>
      <c r="V52" s="651"/>
      <c r="W52" s="651"/>
      <c r="X52" s="651"/>
      <c r="Y52" s="651"/>
      <c r="Z52" s="651"/>
      <c r="AA52" s="651"/>
      <c r="AB52" s="651"/>
      <c r="AC52" s="651"/>
      <c r="AD52" s="651"/>
      <c r="AE52" s="700"/>
      <c r="AF52" s="704"/>
      <c r="AG52" s="705"/>
      <c r="AH52" s="705"/>
      <c r="AI52" s="705"/>
      <c r="AJ52" s="706"/>
      <c r="AK52" s="756"/>
      <c r="AL52" s="757"/>
      <c r="AM52" s="757"/>
      <c r="AN52" s="757"/>
      <c r="AO52" s="757"/>
      <c r="AP52" s="757"/>
      <c r="AQ52" s="757"/>
      <c r="AR52" s="757"/>
      <c r="AS52" s="757"/>
      <c r="AT52" s="757"/>
      <c r="AU52" s="757"/>
      <c r="AV52" s="757"/>
      <c r="AW52" s="757"/>
      <c r="AX52" s="758"/>
      <c r="IG52" s="5"/>
      <c r="IH52" s="5"/>
      <c r="II52" s="5"/>
    </row>
    <row r="53" spans="1:243" s="3" customFormat="1" ht="14.25" customHeight="1">
      <c r="A53" s="4"/>
      <c r="B53" s="4"/>
      <c r="C53" s="505" t="s">
        <v>226</v>
      </c>
      <c r="D53" s="506"/>
      <c r="E53" s="506"/>
      <c r="F53" s="506"/>
      <c r="G53" s="506"/>
      <c r="H53" s="506"/>
      <c r="I53" s="506"/>
      <c r="J53" s="506"/>
      <c r="K53" s="506"/>
      <c r="L53" s="506"/>
      <c r="M53" s="506"/>
      <c r="N53" s="506"/>
      <c r="O53" s="507"/>
      <c r="P53" s="713"/>
      <c r="Q53" s="686"/>
      <c r="R53" s="686"/>
      <c r="S53" s="686" t="s">
        <v>255</v>
      </c>
      <c r="T53" s="686"/>
      <c r="U53" s="686"/>
      <c r="V53" s="686"/>
      <c r="W53" s="686"/>
      <c r="X53" s="686" t="s">
        <v>45</v>
      </c>
      <c r="Y53" s="686"/>
      <c r="Z53" s="686"/>
      <c r="AA53" s="686"/>
      <c r="AB53" s="686" t="s">
        <v>46</v>
      </c>
      <c r="AC53" s="686"/>
      <c r="AD53" s="686" t="s">
        <v>47</v>
      </c>
      <c r="AE53" s="686"/>
      <c r="AF53" s="151"/>
      <c r="AG53" s="151"/>
      <c r="AH53" s="151"/>
      <c r="AI53" s="151"/>
      <c r="AJ53" s="151"/>
      <c r="AK53" s="151"/>
      <c r="AL53" s="151"/>
      <c r="AM53" s="151"/>
      <c r="AN53" s="151"/>
      <c r="AO53" s="151"/>
      <c r="AP53" s="151"/>
      <c r="AQ53" s="151"/>
      <c r="AR53" s="151"/>
      <c r="AS53" s="151"/>
      <c r="AT53" s="151"/>
      <c r="AU53" s="151"/>
      <c r="AV53" s="151"/>
      <c r="AW53" s="151"/>
      <c r="AX53" s="152"/>
      <c r="IG53" s="5"/>
      <c r="IH53" s="5"/>
      <c r="II53" s="5"/>
    </row>
    <row r="54" spans="1:243" s="3" customFormat="1">
      <c r="A54" s="4"/>
      <c r="B54" s="4"/>
      <c r="C54" s="508"/>
      <c r="D54" s="509"/>
      <c r="E54" s="509"/>
      <c r="F54" s="509"/>
      <c r="G54" s="509"/>
      <c r="H54" s="509"/>
      <c r="I54" s="509"/>
      <c r="J54" s="509"/>
      <c r="K54" s="509"/>
      <c r="L54" s="509"/>
      <c r="M54" s="509"/>
      <c r="N54" s="509"/>
      <c r="O54" s="510"/>
      <c r="P54" s="714"/>
      <c r="Q54" s="687"/>
      <c r="R54" s="687"/>
      <c r="S54" s="687"/>
      <c r="T54" s="687"/>
      <c r="U54" s="687"/>
      <c r="V54" s="687"/>
      <c r="W54" s="687"/>
      <c r="X54" s="687"/>
      <c r="Y54" s="687"/>
      <c r="Z54" s="687"/>
      <c r="AA54" s="687"/>
      <c r="AB54" s="687"/>
      <c r="AC54" s="687"/>
      <c r="AD54" s="687"/>
      <c r="AE54" s="687"/>
      <c r="AF54" s="153"/>
      <c r="AG54" s="153"/>
      <c r="AH54" s="153"/>
      <c r="AI54" s="153"/>
      <c r="AJ54" s="153"/>
      <c r="AK54" s="153"/>
      <c r="AL54" s="153"/>
      <c r="AM54" s="153"/>
      <c r="AN54" s="153"/>
      <c r="AO54" s="153"/>
      <c r="AP54" s="153"/>
      <c r="AQ54" s="153"/>
      <c r="AR54" s="153"/>
      <c r="AS54" s="153"/>
      <c r="AT54" s="153"/>
      <c r="AU54" s="153"/>
      <c r="AV54" s="153"/>
      <c r="AW54" s="153"/>
      <c r="AX54" s="154"/>
      <c r="IG54" s="5"/>
      <c r="IH54" s="5"/>
      <c r="II54" s="5"/>
    </row>
    <row r="55" spans="1:243" s="3" customFormat="1">
      <c r="A55" s="4"/>
      <c r="B55" s="4"/>
      <c r="C55" s="505" t="s">
        <v>48</v>
      </c>
      <c r="D55" s="506"/>
      <c r="E55" s="506"/>
      <c r="F55" s="506"/>
      <c r="G55" s="506"/>
      <c r="H55" s="506"/>
      <c r="I55" s="506"/>
      <c r="J55" s="506"/>
      <c r="K55" s="506"/>
      <c r="L55" s="506"/>
      <c r="M55" s="506"/>
      <c r="N55" s="506"/>
      <c r="O55" s="507"/>
      <c r="P55" s="690"/>
      <c r="Q55" s="691"/>
      <c r="R55" s="691"/>
      <c r="S55" s="691"/>
      <c r="T55" s="691"/>
      <c r="U55" s="691"/>
      <c r="V55" s="691"/>
      <c r="W55" s="691"/>
      <c r="X55" s="691"/>
      <c r="Y55" s="691"/>
      <c r="Z55" s="691"/>
      <c r="AA55" s="691"/>
      <c r="AB55" s="691"/>
      <c r="AC55" s="691"/>
      <c r="AD55" s="691"/>
      <c r="AE55" s="691"/>
      <c r="AF55" s="686" t="s">
        <v>49</v>
      </c>
      <c r="AG55" s="686"/>
      <c r="AH55" s="151"/>
      <c r="AI55" s="151"/>
      <c r="AJ55" s="151"/>
      <c r="AK55" s="151"/>
      <c r="AL55" s="151"/>
      <c r="AM55" s="151"/>
      <c r="AN55" s="151"/>
      <c r="AO55" s="151"/>
      <c r="AP55" s="151"/>
      <c r="AQ55" s="151"/>
      <c r="AR55" s="151"/>
      <c r="AS55" s="151"/>
      <c r="AT55" s="151"/>
      <c r="AU55" s="151"/>
      <c r="AV55" s="151"/>
      <c r="AW55" s="151"/>
      <c r="AX55" s="152"/>
      <c r="IG55" s="5"/>
      <c r="IH55" s="5"/>
      <c r="II55" s="5"/>
    </row>
    <row r="56" spans="1:243" s="3" customFormat="1" ht="13.5" customHeight="1">
      <c r="A56" s="4"/>
      <c r="B56" s="4"/>
      <c r="C56" s="508"/>
      <c r="D56" s="509"/>
      <c r="E56" s="509"/>
      <c r="F56" s="509"/>
      <c r="G56" s="509"/>
      <c r="H56" s="509"/>
      <c r="I56" s="509"/>
      <c r="J56" s="509"/>
      <c r="K56" s="509"/>
      <c r="L56" s="509"/>
      <c r="M56" s="509"/>
      <c r="N56" s="509"/>
      <c r="O56" s="510"/>
      <c r="P56" s="692"/>
      <c r="Q56" s="693"/>
      <c r="R56" s="693"/>
      <c r="S56" s="693"/>
      <c r="T56" s="693"/>
      <c r="U56" s="693"/>
      <c r="V56" s="693"/>
      <c r="W56" s="693"/>
      <c r="X56" s="693"/>
      <c r="Y56" s="693"/>
      <c r="Z56" s="693"/>
      <c r="AA56" s="693"/>
      <c r="AB56" s="693"/>
      <c r="AC56" s="693"/>
      <c r="AD56" s="693"/>
      <c r="AE56" s="693"/>
      <c r="AF56" s="687"/>
      <c r="AG56" s="687"/>
      <c r="AH56" s="153"/>
      <c r="AI56" s="153"/>
      <c r="AJ56" s="153"/>
      <c r="AK56" s="153"/>
      <c r="AL56" s="153"/>
      <c r="AM56" s="153"/>
      <c r="AN56" s="153"/>
      <c r="AO56" s="153"/>
      <c r="AP56" s="153"/>
      <c r="AQ56" s="153"/>
      <c r="AR56" s="153"/>
      <c r="AS56" s="153"/>
      <c r="AT56" s="153"/>
      <c r="AU56" s="153"/>
      <c r="AV56" s="153"/>
      <c r="AW56" s="153"/>
      <c r="AX56" s="154"/>
      <c r="IG56" s="5"/>
      <c r="IH56" s="5"/>
      <c r="II56" s="5"/>
    </row>
    <row r="57" spans="1:243" s="3" customFormat="1" ht="13.5" customHeight="1">
      <c r="A57" s="4"/>
      <c r="B57" s="4"/>
      <c r="C57" s="653" t="s">
        <v>202</v>
      </c>
      <c r="D57" s="654"/>
      <c r="E57" s="654"/>
      <c r="F57" s="654"/>
      <c r="G57" s="654"/>
      <c r="H57" s="654"/>
      <c r="I57" s="654"/>
      <c r="J57" s="654"/>
      <c r="K57" s="654"/>
      <c r="L57" s="654"/>
      <c r="M57" s="654"/>
      <c r="N57" s="654"/>
      <c r="O57" s="655"/>
      <c r="P57" s="730"/>
      <c r="Q57" s="675"/>
      <c r="R57" s="675"/>
      <c r="S57" s="675"/>
      <c r="T57" s="675"/>
      <c r="U57" s="675"/>
      <c r="V57" s="675"/>
      <c r="W57" s="675"/>
      <c r="X57" s="675"/>
      <c r="Y57" s="675"/>
      <c r="Z57" s="675"/>
      <c r="AA57" s="675"/>
      <c r="AB57" s="675"/>
      <c r="AC57" s="675"/>
      <c r="AD57" s="675"/>
      <c r="AE57" s="675"/>
      <c r="AF57" s="675"/>
      <c r="AG57" s="675"/>
      <c r="AH57" s="675"/>
      <c r="AI57" s="675"/>
      <c r="AJ57" s="675"/>
      <c r="AK57" s="675"/>
      <c r="AL57" s="675"/>
      <c r="AM57" s="675"/>
      <c r="AN57" s="675"/>
      <c r="AO57" s="675"/>
      <c r="AP57" s="675"/>
      <c r="AQ57" s="675"/>
      <c r="AR57" s="675"/>
      <c r="AS57" s="675"/>
      <c r="AT57" s="675"/>
      <c r="AU57" s="675"/>
      <c r="AV57" s="675"/>
      <c r="AW57" s="675"/>
      <c r="AX57" s="676"/>
      <c r="IG57" s="5"/>
      <c r="IH57" s="5"/>
      <c r="II57" s="5"/>
    </row>
    <row r="58" spans="1:243" s="3" customFormat="1" ht="13.5" customHeight="1">
      <c r="A58" s="4"/>
      <c r="B58" s="4"/>
      <c r="C58" s="727"/>
      <c r="D58" s="728"/>
      <c r="E58" s="728"/>
      <c r="F58" s="728"/>
      <c r="G58" s="728"/>
      <c r="H58" s="728"/>
      <c r="I58" s="728"/>
      <c r="J58" s="728"/>
      <c r="K58" s="728"/>
      <c r="L58" s="728"/>
      <c r="M58" s="728"/>
      <c r="N58" s="728"/>
      <c r="O58" s="729"/>
      <c r="P58" s="731"/>
      <c r="Q58" s="717"/>
      <c r="R58" s="717"/>
      <c r="S58" s="717"/>
      <c r="T58" s="717"/>
      <c r="U58" s="717"/>
      <c r="V58" s="717"/>
      <c r="W58" s="717"/>
      <c r="X58" s="717"/>
      <c r="Y58" s="717"/>
      <c r="Z58" s="717"/>
      <c r="AA58" s="717"/>
      <c r="AB58" s="717"/>
      <c r="AC58" s="717"/>
      <c r="AD58" s="717"/>
      <c r="AE58" s="717"/>
      <c r="AF58" s="717"/>
      <c r="AG58" s="717"/>
      <c r="AH58" s="717"/>
      <c r="AI58" s="717"/>
      <c r="AJ58" s="717"/>
      <c r="AK58" s="717"/>
      <c r="AL58" s="717"/>
      <c r="AM58" s="717"/>
      <c r="AN58" s="717"/>
      <c r="AO58" s="717"/>
      <c r="AP58" s="717"/>
      <c r="AQ58" s="717"/>
      <c r="AR58" s="717"/>
      <c r="AS58" s="717"/>
      <c r="AT58" s="717"/>
      <c r="AU58" s="717"/>
      <c r="AV58" s="717"/>
      <c r="AW58" s="717"/>
      <c r="AX58" s="718"/>
      <c r="IG58" s="5"/>
      <c r="IH58" s="5"/>
      <c r="II58" s="5"/>
    </row>
    <row r="59" spans="1:243" s="3" customFormat="1" ht="13.5" customHeight="1">
      <c r="A59" s="4"/>
      <c r="B59" s="4"/>
      <c r="C59" s="727"/>
      <c r="D59" s="728"/>
      <c r="E59" s="728"/>
      <c r="F59" s="728"/>
      <c r="G59" s="728"/>
      <c r="H59" s="728"/>
      <c r="I59" s="728"/>
      <c r="J59" s="728"/>
      <c r="K59" s="728"/>
      <c r="L59" s="728"/>
      <c r="M59" s="728"/>
      <c r="N59" s="728"/>
      <c r="O59" s="729"/>
      <c r="P59" s="731"/>
      <c r="Q59" s="717"/>
      <c r="R59" s="717"/>
      <c r="S59" s="717"/>
      <c r="T59" s="717"/>
      <c r="U59" s="717"/>
      <c r="V59" s="717"/>
      <c r="W59" s="717"/>
      <c r="X59" s="717"/>
      <c r="Y59" s="717"/>
      <c r="Z59" s="717"/>
      <c r="AA59" s="717"/>
      <c r="AB59" s="717"/>
      <c r="AC59" s="717"/>
      <c r="AD59" s="717"/>
      <c r="AE59" s="717"/>
      <c r="AF59" s="717"/>
      <c r="AG59" s="717"/>
      <c r="AH59" s="717"/>
      <c r="AI59" s="717"/>
      <c r="AJ59" s="717"/>
      <c r="AK59" s="717"/>
      <c r="AL59" s="717"/>
      <c r="AM59" s="717"/>
      <c r="AN59" s="717"/>
      <c r="AO59" s="717"/>
      <c r="AP59" s="717"/>
      <c r="AQ59" s="717"/>
      <c r="AR59" s="717"/>
      <c r="AS59" s="717"/>
      <c r="AT59" s="717"/>
      <c r="AU59" s="717"/>
      <c r="AV59" s="717"/>
      <c r="AW59" s="717"/>
      <c r="AX59" s="718"/>
      <c r="IG59" s="5"/>
      <c r="IH59" s="5"/>
      <c r="II59" s="5"/>
    </row>
    <row r="60" spans="1:243" s="3" customFormat="1" ht="13.5" customHeight="1">
      <c r="A60" s="4"/>
      <c r="B60" s="4"/>
      <c r="C60" s="656"/>
      <c r="D60" s="657"/>
      <c r="E60" s="657"/>
      <c r="F60" s="657"/>
      <c r="G60" s="657"/>
      <c r="H60" s="657"/>
      <c r="I60" s="657"/>
      <c r="J60" s="657"/>
      <c r="K60" s="657"/>
      <c r="L60" s="657"/>
      <c r="M60" s="657"/>
      <c r="N60" s="657"/>
      <c r="O60" s="658"/>
      <c r="P60" s="732"/>
      <c r="Q60" s="678"/>
      <c r="R60" s="678"/>
      <c r="S60" s="678"/>
      <c r="T60" s="678"/>
      <c r="U60" s="678"/>
      <c r="V60" s="678"/>
      <c r="W60" s="678"/>
      <c r="X60" s="678"/>
      <c r="Y60" s="678"/>
      <c r="Z60" s="678"/>
      <c r="AA60" s="678"/>
      <c r="AB60" s="678"/>
      <c r="AC60" s="678"/>
      <c r="AD60" s="678"/>
      <c r="AE60" s="678"/>
      <c r="AF60" s="678"/>
      <c r="AG60" s="678"/>
      <c r="AH60" s="678"/>
      <c r="AI60" s="678"/>
      <c r="AJ60" s="678"/>
      <c r="AK60" s="678"/>
      <c r="AL60" s="678"/>
      <c r="AM60" s="678"/>
      <c r="AN60" s="678"/>
      <c r="AO60" s="678"/>
      <c r="AP60" s="678"/>
      <c r="AQ60" s="678"/>
      <c r="AR60" s="678"/>
      <c r="AS60" s="678"/>
      <c r="AT60" s="678"/>
      <c r="AU60" s="678"/>
      <c r="AV60" s="678"/>
      <c r="AW60" s="678"/>
      <c r="AX60" s="679"/>
      <c r="IG60" s="5"/>
      <c r="IH60" s="5"/>
      <c r="II60" s="5"/>
    </row>
    <row r="61" spans="1:243" s="4" customFormat="1" ht="13.5" customHeight="1">
      <c r="C61" s="733" t="s">
        <v>236</v>
      </c>
      <c r="D61" s="734"/>
      <c r="E61" s="734"/>
      <c r="F61" s="734"/>
      <c r="G61" s="734"/>
      <c r="H61" s="734"/>
      <c r="I61" s="734"/>
      <c r="J61" s="734"/>
      <c r="K61" s="734"/>
      <c r="L61" s="734"/>
      <c r="M61" s="734"/>
      <c r="N61" s="734"/>
      <c r="O61" s="734"/>
      <c r="P61" s="734"/>
      <c r="Q61" s="734"/>
      <c r="R61" s="734"/>
      <c r="S61" s="734"/>
      <c r="T61" s="734"/>
      <c r="U61" s="734"/>
      <c r="V61" s="734"/>
      <c r="W61" s="734"/>
      <c r="X61" s="734"/>
      <c r="Y61" s="734"/>
      <c r="Z61" s="734"/>
      <c r="AA61" s="734"/>
      <c r="AB61" s="734"/>
      <c r="AC61" s="734"/>
      <c r="AD61" s="734"/>
      <c r="AE61" s="734"/>
      <c r="AF61" s="734"/>
      <c r="AG61" s="734"/>
      <c r="AH61" s="734"/>
      <c r="AI61" s="734"/>
      <c r="AJ61" s="734"/>
      <c r="AK61" s="735"/>
      <c r="AL61" s="742" t="s">
        <v>31</v>
      </c>
      <c r="AM61" s="742"/>
      <c r="AN61" s="742"/>
      <c r="AO61" s="742"/>
      <c r="AP61" s="742"/>
      <c r="AQ61" s="742"/>
      <c r="AR61" s="742"/>
      <c r="AS61" s="742"/>
      <c r="AT61" s="742"/>
      <c r="AU61" s="742"/>
      <c r="AV61" s="742"/>
      <c r="AW61" s="742"/>
      <c r="AX61" s="743"/>
    </row>
    <row r="62" spans="1:243" s="4" customFormat="1" ht="13.5" customHeight="1">
      <c r="C62" s="736"/>
      <c r="D62" s="737"/>
      <c r="E62" s="737"/>
      <c r="F62" s="737"/>
      <c r="G62" s="737"/>
      <c r="H62" s="737"/>
      <c r="I62" s="737"/>
      <c r="J62" s="737"/>
      <c r="K62" s="737"/>
      <c r="L62" s="737"/>
      <c r="M62" s="737"/>
      <c r="N62" s="737"/>
      <c r="O62" s="737"/>
      <c r="P62" s="737"/>
      <c r="Q62" s="737"/>
      <c r="R62" s="737"/>
      <c r="S62" s="737"/>
      <c r="T62" s="737"/>
      <c r="U62" s="737"/>
      <c r="V62" s="737"/>
      <c r="W62" s="737"/>
      <c r="X62" s="737"/>
      <c r="Y62" s="737"/>
      <c r="Z62" s="737"/>
      <c r="AA62" s="737"/>
      <c r="AB62" s="737"/>
      <c r="AC62" s="737"/>
      <c r="AD62" s="737"/>
      <c r="AE62" s="737"/>
      <c r="AF62" s="737"/>
      <c r="AG62" s="737"/>
      <c r="AH62" s="737"/>
      <c r="AI62" s="737"/>
      <c r="AJ62" s="737"/>
      <c r="AK62" s="738"/>
      <c r="AL62" s="744"/>
      <c r="AM62" s="744"/>
      <c r="AN62" s="744"/>
      <c r="AO62" s="744"/>
      <c r="AP62" s="744"/>
      <c r="AQ62" s="744"/>
      <c r="AR62" s="744"/>
      <c r="AS62" s="744"/>
      <c r="AT62" s="744"/>
      <c r="AU62" s="744"/>
      <c r="AV62" s="744"/>
      <c r="AW62" s="744"/>
      <c r="AX62" s="745"/>
    </row>
    <row r="63" spans="1:243" s="4" customFormat="1" ht="13.5" customHeight="1">
      <c r="C63" s="739"/>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c r="AE63" s="740"/>
      <c r="AF63" s="740"/>
      <c r="AG63" s="740"/>
      <c r="AH63" s="740"/>
      <c r="AI63" s="740"/>
      <c r="AJ63" s="740"/>
      <c r="AK63" s="741"/>
      <c r="AL63" s="746"/>
      <c r="AM63" s="746"/>
      <c r="AN63" s="746"/>
      <c r="AO63" s="746"/>
      <c r="AP63" s="746"/>
      <c r="AQ63" s="746"/>
      <c r="AR63" s="746"/>
      <c r="AS63" s="746"/>
      <c r="AT63" s="746"/>
      <c r="AU63" s="746"/>
      <c r="AV63" s="746"/>
      <c r="AW63" s="746"/>
      <c r="AX63" s="747"/>
    </row>
    <row r="64" spans="1:243" s="3" customFormat="1">
      <c r="A64" s="4"/>
      <c r="B64" s="4"/>
      <c r="C64" s="76"/>
      <c r="D64" s="76"/>
      <c r="E64" s="76"/>
      <c r="F64" s="76"/>
      <c r="G64" s="76"/>
      <c r="H64" s="76"/>
      <c r="I64" s="76"/>
      <c r="J64" s="76"/>
      <c r="K64" s="76"/>
      <c r="L64" s="76"/>
      <c r="M64" s="76"/>
      <c r="N64" s="76"/>
      <c r="O64" s="76"/>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c r="C65" s="76"/>
      <c r="D65" s="76"/>
      <c r="E65" s="76"/>
      <c r="F65" s="76"/>
      <c r="G65" s="76"/>
      <c r="H65" s="76"/>
      <c r="I65" s="76"/>
      <c r="J65" s="76"/>
      <c r="K65" s="76"/>
      <c r="L65" s="76"/>
      <c r="M65" s="76"/>
      <c r="N65" s="76"/>
      <c r="O65" s="76"/>
      <c r="IG65" s="5"/>
      <c r="IH65" s="5"/>
      <c r="II65" s="5"/>
    </row>
    <row r="66" spans="3:243" s="3" customFormat="1">
      <c r="C66" s="76"/>
      <c r="D66" s="76"/>
      <c r="E66" s="76"/>
      <c r="F66" s="76"/>
      <c r="G66" s="76"/>
      <c r="H66" s="76"/>
      <c r="I66" s="76"/>
      <c r="J66" s="76"/>
      <c r="K66" s="76"/>
      <c r="L66" s="76"/>
      <c r="M66" s="76"/>
      <c r="N66" s="76"/>
      <c r="O66" s="76"/>
      <c r="IG66" s="5"/>
      <c r="IH66" s="5"/>
      <c r="II66" s="5"/>
    </row>
    <row r="67" spans="3:243" s="3" customFormat="1">
      <c r="C67" s="76"/>
      <c r="D67" s="76"/>
      <c r="E67" s="76"/>
      <c r="F67" s="76"/>
      <c r="G67" s="76"/>
      <c r="H67" s="76"/>
      <c r="I67" s="76"/>
      <c r="J67" s="76"/>
      <c r="K67" s="76"/>
      <c r="L67" s="76"/>
      <c r="M67" s="76"/>
      <c r="N67" s="76"/>
      <c r="O67" s="76"/>
      <c r="IG67" s="5"/>
      <c r="IH67" s="5"/>
      <c r="II67" s="5"/>
    </row>
    <row r="68" spans="3:243" s="3" customFormat="1">
      <c r="C68" s="76"/>
      <c r="D68" s="76"/>
      <c r="E68" s="76"/>
      <c r="F68" s="76"/>
      <c r="G68" s="76"/>
      <c r="H68" s="76"/>
      <c r="I68" s="76"/>
      <c r="J68" s="76"/>
      <c r="K68" s="76"/>
      <c r="L68" s="76"/>
      <c r="M68" s="76"/>
      <c r="N68" s="76"/>
      <c r="O68" s="76"/>
      <c r="IG68" s="5"/>
      <c r="IH68" s="5"/>
      <c r="II68" s="5"/>
    </row>
  </sheetData>
  <customSheetViews>
    <customSheetView guid="{53D83039-A0A2-4479-995F-36DCED136DF8}" showPageBreaks="1" printArea="1" view="pageBreakPreview">
      <selection activeCell="A9" sqref="A7:O12"/>
      <pageMargins left="0.51181102362204722" right="0.11811023622047245" top="0.43307086614173229" bottom="0.31496062992125984" header="0.31496062992125984" footer="0.23622047244094491"/>
      <pageSetup paperSize="9" orientation="portrait" r:id="rId1"/>
    </customSheetView>
  </customSheetViews>
  <mergeCells count="107">
    <mergeCell ref="C61:AK63"/>
    <mergeCell ref="AL61:AX63"/>
    <mergeCell ref="AB53:AC54"/>
    <mergeCell ref="AD53:AE54"/>
    <mergeCell ref="C55:O56"/>
    <mergeCell ref="P55:AE56"/>
    <mergeCell ref="AF55:AG56"/>
    <mergeCell ref="C57:O60"/>
    <mergeCell ref="P57:AX60"/>
    <mergeCell ref="C53:O54"/>
    <mergeCell ref="P53:R54"/>
    <mergeCell ref="S53:T54"/>
    <mergeCell ref="U53:W54"/>
    <mergeCell ref="X53:Y54"/>
    <mergeCell ref="Z53:AA54"/>
    <mergeCell ref="C47:O52"/>
    <mergeCell ref="P47:R48"/>
    <mergeCell ref="S47:AK48"/>
    <mergeCell ref="AL47:AM48"/>
    <mergeCell ref="AN47:AP48"/>
    <mergeCell ref="AQ47:AQ48"/>
    <mergeCell ref="C41:AK43"/>
    <mergeCell ref="AL41:AX43"/>
    <mergeCell ref="C45:O46"/>
    <mergeCell ref="P45:R46"/>
    <mergeCell ref="S45:U46"/>
    <mergeCell ref="V45:X46"/>
    <mergeCell ref="Y45:AX46"/>
    <mergeCell ref="AR47:AT48"/>
    <mergeCell ref="AU47:AU48"/>
    <mergeCell ref="AV47:AX48"/>
    <mergeCell ref="P49:S50"/>
    <mergeCell ref="T49:AX50"/>
    <mergeCell ref="P51:S52"/>
    <mergeCell ref="T51:AE52"/>
    <mergeCell ref="AF51:AJ52"/>
    <mergeCell ref="AK51:AX52"/>
    <mergeCell ref="AB33:AC34"/>
    <mergeCell ref="AD33:AE34"/>
    <mergeCell ref="C35:O36"/>
    <mergeCell ref="P35:AE36"/>
    <mergeCell ref="AF35:AG36"/>
    <mergeCell ref="C37:O40"/>
    <mergeCell ref="P37:AX40"/>
    <mergeCell ref="C33:O34"/>
    <mergeCell ref="P33:R34"/>
    <mergeCell ref="S33:T34"/>
    <mergeCell ref="U33:W34"/>
    <mergeCell ref="X33:Y34"/>
    <mergeCell ref="Z33:AA34"/>
    <mergeCell ref="C27:O32"/>
    <mergeCell ref="P27:R28"/>
    <mergeCell ref="S27:AK28"/>
    <mergeCell ref="AL27:AM28"/>
    <mergeCell ref="AN27:AP28"/>
    <mergeCell ref="AQ27:AQ28"/>
    <mergeCell ref="C17:O20"/>
    <mergeCell ref="P17:AX20"/>
    <mergeCell ref="C21:AK23"/>
    <mergeCell ref="AL21:AX23"/>
    <mergeCell ref="C25:O26"/>
    <mergeCell ref="P25:R26"/>
    <mergeCell ref="S25:U26"/>
    <mergeCell ref="V25:X26"/>
    <mergeCell ref="Y25:AX26"/>
    <mergeCell ref="AR27:AT28"/>
    <mergeCell ref="AU27:AU28"/>
    <mergeCell ref="AV27:AX28"/>
    <mergeCell ref="P29:S30"/>
    <mergeCell ref="T29:AX30"/>
    <mergeCell ref="P31:S32"/>
    <mergeCell ref="T31:AE32"/>
    <mergeCell ref="AF31:AJ32"/>
    <mergeCell ref="AK31:AX32"/>
    <mergeCell ref="AB13:AC14"/>
    <mergeCell ref="AD13:AE14"/>
    <mergeCell ref="AF13:AX14"/>
    <mergeCell ref="C15:O16"/>
    <mergeCell ref="P15:AE16"/>
    <mergeCell ref="AF15:AG16"/>
    <mergeCell ref="AH15:AX16"/>
    <mergeCell ref="P11:S12"/>
    <mergeCell ref="T11:AE12"/>
    <mergeCell ref="AF11:AJ12"/>
    <mergeCell ref="AK11:AX12"/>
    <mergeCell ref="C13:O14"/>
    <mergeCell ref="P13:R14"/>
    <mergeCell ref="S13:T14"/>
    <mergeCell ref="U13:W14"/>
    <mergeCell ref="X13:Y14"/>
    <mergeCell ref="Z13:AA14"/>
    <mergeCell ref="AQ7:AQ8"/>
    <mergeCell ref="AR7:AT8"/>
    <mergeCell ref="AU7:AU8"/>
    <mergeCell ref="AV7:AX8"/>
    <mergeCell ref="P9:S10"/>
    <mergeCell ref="T9:AX10"/>
    <mergeCell ref="C5:O6"/>
    <mergeCell ref="P5:R6"/>
    <mergeCell ref="S5:U6"/>
    <mergeCell ref="V5:X6"/>
    <mergeCell ref="Y5:AX6"/>
    <mergeCell ref="C7:O12"/>
    <mergeCell ref="P7:R8"/>
    <mergeCell ref="S7:AK8"/>
    <mergeCell ref="AL7:AM8"/>
    <mergeCell ref="AN7:AP8"/>
  </mergeCells>
  <phoneticPr fontId="11"/>
  <pageMargins left="0.51181102362204722" right="0.11811023622047245" top="0.43307086614173229" bottom="0.31496062992125984" header="0.31496062992125984" footer="0.23622047244094491"/>
  <pageSetup paperSize="9" orientation="portrait"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A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IH64"/>
  <sheetViews>
    <sheetView view="pageBreakPreview" zoomScaleNormal="100" zoomScaleSheetLayoutView="100" workbookViewId="0">
      <selection activeCell="BF14" sqref="BF14"/>
    </sheetView>
  </sheetViews>
  <sheetFormatPr defaultColWidth="2.109375" defaultRowHeight="13.2"/>
  <cols>
    <col min="1" max="50" width="1.88671875" style="4" customWidth="1"/>
    <col min="51" max="55" width="2.109375" style="4"/>
    <col min="56" max="56" width="2.109375" style="4" customWidth="1"/>
    <col min="57" max="57" width="2.109375" style="4"/>
    <col min="58" max="264" width="2.109375" style="3"/>
    <col min="265" max="265" width="2.109375" style="3" customWidth="1"/>
    <col min="266" max="282" width="2.109375" style="3"/>
    <col min="283" max="285" width="2.109375" style="3" customWidth="1"/>
    <col min="286" max="296" width="2.109375" style="3"/>
    <col min="297" max="297" width="2.109375" style="3" customWidth="1"/>
    <col min="298" max="311" width="2.109375" style="3"/>
    <col min="312" max="312" width="2.109375" style="3" customWidth="1"/>
    <col min="313" max="520" width="2.109375" style="3"/>
    <col min="521" max="521" width="2.109375" style="3" customWidth="1"/>
    <col min="522" max="538" width="2.109375" style="3"/>
    <col min="539" max="541" width="2.109375" style="3" customWidth="1"/>
    <col min="542" max="552" width="2.109375" style="3"/>
    <col min="553" max="553" width="2.109375" style="3" customWidth="1"/>
    <col min="554" max="567" width="2.109375" style="3"/>
    <col min="568" max="568" width="2.109375" style="3" customWidth="1"/>
    <col min="569" max="776" width="2.109375" style="3"/>
    <col min="777" max="777" width="2.109375" style="3" customWidth="1"/>
    <col min="778" max="794" width="2.109375" style="3"/>
    <col min="795" max="797" width="2.109375" style="3" customWidth="1"/>
    <col min="798" max="808" width="2.109375" style="3"/>
    <col min="809" max="809" width="2.109375" style="3" customWidth="1"/>
    <col min="810" max="823" width="2.109375" style="3"/>
    <col min="824" max="824" width="2.109375" style="3" customWidth="1"/>
    <col min="825" max="1032" width="2.109375" style="3"/>
    <col min="1033" max="1033" width="2.109375" style="3" customWidth="1"/>
    <col min="1034" max="1050" width="2.109375" style="3"/>
    <col min="1051" max="1053" width="2.109375" style="3" customWidth="1"/>
    <col min="1054" max="1064" width="2.109375" style="3"/>
    <col min="1065" max="1065" width="2.109375" style="3" customWidth="1"/>
    <col min="1066" max="1079" width="2.109375" style="3"/>
    <col min="1080" max="1080" width="2.109375" style="3" customWidth="1"/>
    <col min="1081" max="1288" width="2.109375" style="3"/>
    <col min="1289" max="1289" width="2.109375" style="3" customWidth="1"/>
    <col min="1290" max="1306" width="2.109375" style="3"/>
    <col min="1307" max="1309" width="2.109375" style="3" customWidth="1"/>
    <col min="1310" max="1320" width="2.109375" style="3"/>
    <col min="1321" max="1321" width="2.109375" style="3" customWidth="1"/>
    <col min="1322" max="1335" width="2.109375" style="3"/>
    <col min="1336" max="1336" width="2.109375" style="3" customWidth="1"/>
    <col min="1337" max="1544" width="2.109375" style="3"/>
    <col min="1545" max="1545" width="2.109375" style="3" customWidth="1"/>
    <col min="1546" max="1562" width="2.109375" style="3"/>
    <col min="1563" max="1565" width="2.109375" style="3" customWidth="1"/>
    <col min="1566" max="1576" width="2.109375" style="3"/>
    <col min="1577" max="1577" width="2.109375" style="3" customWidth="1"/>
    <col min="1578" max="1591" width="2.109375" style="3"/>
    <col min="1592" max="1592" width="2.109375" style="3" customWidth="1"/>
    <col min="1593" max="1800" width="2.109375" style="3"/>
    <col min="1801" max="1801" width="2.109375" style="3" customWidth="1"/>
    <col min="1802" max="1818" width="2.109375" style="3"/>
    <col min="1819" max="1821" width="2.109375" style="3" customWidth="1"/>
    <col min="1822" max="1832" width="2.109375" style="3"/>
    <col min="1833" max="1833" width="2.109375" style="3" customWidth="1"/>
    <col min="1834" max="1847" width="2.109375" style="3"/>
    <col min="1848" max="1848" width="2.109375" style="3" customWidth="1"/>
    <col min="1849" max="2056" width="2.109375" style="3"/>
    <col min="2057" max="2057" width="2.109375" style="3" customWidth="1"/>
    <col min="2058" max="2074" width="2.109375" style="3"/>
    <col min="2075" max="2077" width="2.109375" style="3" customWidth="1"/>
    <col min="2078" max="2088" width="2.109375" style="3"/>
    <col min="2089" max="2089" width="2.109375" style="3" customWidth="1"/>
    <col min="2090" max="2103" width="2.109375" style="3"/>
    <col min="2104" max="2104" width="2.109375" style="3" customWidth="1"/>
    <col min="2105" max="2312" width="2.109375" style="3"/>
    <col min="2313" max="2313" width="2.109375" style="3" customWidth="1"/>
    <col min="2314" max="2330" width="2.109375" style="3"/>
    <col min="2331" max="2333" width="2.109375" style="3" customWidth="1"/>
    <col min="2334" max="2344" width="2.109375" style="3"/>
    <col min="2345" max="2345" width="2.109375" style="3" customWidth="1"/>
    <col min="2346" max="2359" width="2.109375" style="3"/>
    <col min="2360" max="2360" width="2.109375" style="3" customWidth="1"/>
    <col min="2361" max="2568" width="2.109375" style="3"/>
    <col min="2569" max="2569" width="2.109375" style="3" customWidth="1"/>
    <col min="2570" max="2586" width="2.109375" style="3"/>
    <col min="2587" max="2589" width="2.109375" style="3" customWidth="1"/>
    <col min="2590" max="2600" width="2.109375" style="3"/>
    <col min="2601" max="2601" width="2.109375" style="3" customWidth="1"/>
    <col min="2602" max="2615" width="2.109375" style="3"/>
    <col min="2616" max="2616" width="2.109375" style="3" customWidth="1"/>
    <col min="2617" max="2824" width="2.109375" style="3"/>
    <col min="2825" max="2825" width="2.109375" style="3" customWidth="1"/>
    <col min="2826" max="2842" width="2.109375" style="3"/>
    <col min="2843" max="2845" width="2.109375" style="3" customWidth="1"/>
    <col min="2846" max="2856" width="2.109375" style="3"/>
    <col min="2857" max="2857" width="2.109375" style="3" customWidth="1"/>
    <col min="2858" max="2871" width="2.109375" style="3"/>
    <col min="2872" max="2872" width="2.109375" style="3" customWidth="1"/>
    <col min="2873" max="3080" width="2.109375" style="3"/>
    <col min="3081" max="3081" width="2.109375" style="3" customWidth="1"/>
    <col min="3082" max="3098" width="2.109375" style="3"/>
    <col min="3099" max="3101" width="2.109375" style="3" customWidth="1"/>
    <col min="3102" max="3112" width="2.109375" style="3"/>
    <col min="3113" max="3113" width="2.109375" style="3" customWidth="1"/>
    <col min="3114" max="3127" width="2.109375" style="3"/>
    <col min="3128" max="3128" width="2.109375" style="3" customWidth="1"/>
    <col min="3129" max="3336" width="2.109375" style="3"/>
    <col min="3337" max="3337" width="2.109375" style="3" customWidth="1"/>
    <col min="3338" max="3354" width="2.109375" style="3"/>
    <col min="3355" max="3357" width="2.109375" style="3" customWidth="1"/>
    <col min="3358" max="3368" width="2.109375" style="3"/>
    <col min="3369" max="3369" width="2.109375" style="3" customWidth="1"/>
    <col min="3370" max="3383" width="2.109375" style="3"/>
    <col min="3384" max="3384" width="2.109375" style="3" customWidth="1"/>
    <col min="3385" max="3592" width="2.109375" style="3"/>
    <col min="3593" max="3593" width="2.109375" style="3" customWidth="1"/>
    <col min="3594" max="3610" width="2.109375" style="3"/>
    <col min="3611" max="3613" width="2.109375" style="3" customWidth="1"/>
    <col min="3614" max="3624" width="2.109375" style="3"/>
    <col min="3625" max="3625" width="2.109375" style="3" customWidth="1"/>
    <col min="3626" max="3639" width="2.109375" style="3"/>
    <col min="3640" max="3640" width="2.109375" style="3" customWidth="1"/>
    <col min="3641" max="3848" width="2.109375" style="3"/>
    <col min="3849" max="3849" width="2.109375" style="3" customWidth="1"/>
    <col min="3850" max="3866" width="2.109375" style="3"/>
    <col min="3867" max="3869" width="2.109375" style="3" customWidth="1"/>
    <col min="3870" max="3880" width="2.109375" style="3"/>
    <col min="3881" max="3881" width="2.109375" style="3" customWidth="1"/>
    <col min="3882" max="3895" width="2.109375" style="3"/>
    <col min="3896" max="3896" width="2.109375" style="3" customWidth="1"/>
    <col min="3897" max="4104" width="2.109375" style="3"/>
    <col min="4105" max="4105" width="2.109375" style="3" customWidth="1"/>
    <col min="4106" max="4122" width="2.109375" style="3"/>
    <col min="4123" max="4125" width="2.109375" style="3" customWidth="1"/>
    <col min="4126" max="4136" width="2.109375" style="3"/>
    <col min="4137" max="4137" width="2.109375" style="3" customWidth="1"/>
    <col min="4138" max="4151" width="2.109375" style="3"/>
    <col min="4152" max="4152" width="2.109375" style="3" customWidth="1"/>
    <col min="4153" max="4360" width="2.109375" style="3"/>
    <col min="4361" max="4361" width="2.109375" style="3" customWidth="1"/>
    <col min="4362" max="4378" width="2.109375" style="3"/>
    <col min="4379" max="4381" width="2.109375" style="3" customWidth="1"/>
    <col min="4382" max="4392" width="2.109375" style="3"/>
    <col min="4393" max="4393" width="2.109375" style="3" customWidth="1"/>
    <col min="4394" max="4407" width="2.109375" style="3"/>
    <col min="4408" max="4408" width="2.109375" style="3" customWidth="1"/>
    <col min="4409" max="4616" width="2.109375" style="3"/>
    <col min="4617" max="4617" width="2.109375" style="3" customWidth="1"/>
    <col min="4618" max="4634" width="2.109375" style="3"/>
    <col min="4635" max="4637" width="2.109375" style="3" customWidth="1"/>
    <col min="4638" max="4648" width="2.109375" style="3"/>
    <col min="4649" max="4649" width="2.109375" style="3" customWidth="1"/>
    <col min="4650" max="4663" width="2.109375" style="3"/>
    <col min="4664" max="4664" width="2.109375" style="3" customWidth="1"/>
    <col min="4665" max="4872" width="2.109375" style="3"/>
    <col min="4873" max="4873" width="2.109375" style="3" customWidth="1"/>
    <col min="4874" max="4890" width="2.109375" style="3"/>
    <col min="4891" max="4893" width="2.109375" style="3" customWidth="1"/>
    <col min="4894" max="4904" width="2.109375" style="3"/>
    <col min="4905" max="4905" width="2.109375" style="3" customWidth="1"/>
    <col min="4906" max="4919" width="2.109375" style="3"/>
    <col min="4920" max="4920" width="2.109375" style="3" customWidth="1"/>
    <col min="4921" max="5128" width="2.109375" style="3"/>
    <col min="5129" max="5129" width="2.109375" style="3" customWidth="1"/>
    <col min="5130" max="5146" width="2.109375" style="3"/>
    <col min="5147" max="5149" width="2.109375" style="3" customWidth="1"/>
    <col min="5150" max="5160" width="2.109375" style="3"/>
    <col min="5161" max="5161" width="2.109375" style="3" customWidth="1"/>
    <col min="5162" max="5175" width="2.109375" style="3"/>
    <col min="5176" max="5176" width="2.109375" style="3" customWidth="1"/>
    <col min="5177" max="5384" width="2.109375" style="3"/>
    <col min="5385" max="5385" width="2.109375" style="3" customWidth="1"/>
    <col min="5386" max="5402" width="2.109375" style="3"/>
    <col min="5403" max="5405" width="2.109375" style="3" customWidth="1"/>
    <col min="5406" max="5416" width="2.109375" style="3"/>
    <col min="5417" max="5417" width="2.109375" style="3" customWidth="1"/>
    <col min="5418" max="5431" width="2.109375" style="3"/>
    <col min="5432" max="5432" width="2.109375" style="3" customWidth="1"/>
    <col min="5433" max="5640" width="2.109375" style="3"/>
    <col min="5641" max="5641" width="2.109375" style="3" customWidth="1"/>
    <col min="5642" max="5658" width="2.109375" style="3"/>
    <col min="5659" max="5661" width="2.109375" style="3" customWidth="1"/>
    <col min="5662" max="5672" width="2.109375" style="3"/>
    <col min="5673" max="5673" width="2.109375" style="3" customWidth="1"/>
    <col min="5674" max="5687" width="2.109375" style="3"/>
    <col min="5688" max="5688" width="2.109375" style="3" customWidth="1"/>
    <col min="5689" max="5896" width="2.109375" style="3"/>
    <col min="5897" max="5897" width="2.109375" style="3" customWidth="1"/>
    <col min="5898" max="5914" width="2.109375" style="3"/>
    <col min="5915" max="5917" width="2.109375" style="3" customWidth="1"/>
    <col min="5918" max="5928" width="2.109375" style="3"/>
    <col min="5929" max="5929" width="2.109375" style="3" customWidth="1"/>
    <col min="5930" max="5943" width="2.109375" style="3"/>
    <col min="5944" max="5944" width="2.109375" style="3" customWidth="1"/>
    <col min="5945" max="6152" width="2.109375" style="3"/>
    <col min="6153" max="6153" width="2.109375" style="3" customWidth="1"/>
    <col min="6154" max="6170" width="2.109375" style="3"/>
    <col min="6171" max="6173" width="2.109375" style="3" customWidth="1"/>
    <col min="6174" max="6184" width="2.109375" style="3"/>
    <col min="6185" max="6185" width="2.109375" style="3" customWidth="1"/>
    <col min="6186" max="6199" width="2.109375" style="3"/>
    <col min="6200" max="6200" width="2.109375" style="3" customWidth="1"/>
    <col min="6201" max="6408" width="2.109375" style="3"/>
    <col min="6409" max="6409" width="2.109375" style="3" customWidth="1"/>
    <col min="6410" max="6426" width="2.109375" style="3"/>
    <col min="6427" max="6429" width="2.109375" style="3" customWidth="1"/>
    <col min="6430" max="6440" width="2.109375" style="3"/>
    <col min="6441" max="6441" width="2.109375" style="3" customWidth="1"/>
    <col min="6442" max="6455" width="2.109375" style="3"/>
    <col min="6456" max="6456" width="2.109375" style="3" customWidth="1"/>
    <col min="6457" max="6664" width="2.109375" style="3"/>
    <col min="6665" max="6665" width="2.109375" style="3" customWidth="1"/>
    <col min="6666" max="6682" width="2.109375" style="3"/>
    <col min="6683" max="6685" width="2.109375" style="3" customWidth="1"/>
    <col min="6686" max="6696" width="2.109375" style="3"/>
    <col min="6697" max="6697" width="2.109375" style="3" customWidth="1"/>
    <col min="6698" max="6711" width="2.109375" style="3"/>
    <col min="6712" max="6712" width="2.109375" style="3" customWidth="1"/>
    <col min="6713" max="6920" width="2.109375" style="3"/>
    <col min="6921" max="6921" width="2.109375" style="3" customWidth="1"/>
    <col min="6922" max="6938" width="2.109375" style="3"/>
    <col min="6939" max="6941" width="2.109375" style="3" customWidth="1"/>
    <col min="6942" max="6952" width="2.109375" style="3"/>
    <col min="6953" max="6953" width="2.109375" style="3" customWidth="1"/>
    <col min="6954" max="6967" width="2.109375" style="3"/>
    <col min="6968" max="6968" width="2.109375" style="3" customWidth="1"/>
    <col min="6969" max="7176" width="2.109375" style="3"/>
    <col min="7177" max="7177" width="2.109375" style="3" customWidth="1"/>
    <col min="7178" max="7194" width="2.109375" style="3"/>
    <col min="7195" max="7197" width="2.109375" style="3" customWidth="1"/>
    <col min="7198" max="7208" width="2.109375" style="3"/>
    <col min="7209" max="7209" width="2.109375" style="3" customWidth="1"/>
    <col min="7210" max="7223" width="2.109375" style="3"/>
    <col min="7224" max="7224" width="2.109375" style="3" customWidth="1"/>
    <col min="7225" max="7432" width="2.109375" style="3"/>
    <col min="7433" max="7433" width="2.109375" style="3" customWidth="1"/>
    <col min="7434" max="7450" width="2.109375" style="3"/>
    <col min="7451" max="7453" width="2.109375" style="3" customWidth="1"/>
    <col min="7454" max="7464" width="2.109375" style="3"/>
    <col min="7465" max="7465" width="2.109375" style="3" customWidth="1"/>
    <col min="7466" max="7479" width="2.109375" style="3"/>
    <col min="7480" max="7480" width="2.109375" style="3" customWidth="1"/>
    <col min="7481" max="7688" width="2.109375" style="3"/>
    <col min="7689" max="7689" width="2.109375" style="3" customWidth="1"/>
    <col min="7690" max="7706" width="2.109375" style="3"/>
    <col min="7707" max="7709" width="2.109375" style="3" customWidth="1"/>
    <col min="7710" max="7720" width="2.109375" style="3"/>
    <col min="7721" max="7721" width="2.109375" style="3" customWidth="1"/>
    <col min="7722" max="7735" width="2.109375" style="3"/>
    <col min="7736" max="7736" width="2.109375" style="3" customWidth="1"/>
    <col min="7737" max="7944" width="2.109375" style="3"/>
    <col min="7945" max="7945" width="2.109375" style="3" customWidth="1"/>
    <col min="7946" max="7962" width="2.109375" style="3"/>
    <col min="7963" max="7965" width="2.109375" style="3" customWidth="1"/>
    <col min="7966" max="7976" width="2.109375" style="3"/>
    <col min="7977" max="7977" width="2.109375" style="3" customWidth="1"/>
    <col min="7978" max="7991" width="2.109375" style="3"/>
    <col min="7992" max="7992" width="2.109375" style="3" customWidth="1"/>
    <col min="7993" max="8200" width="2.109375" style="3"/>
    <col min="8201" max="8201" width="2.109375" style="3" customWidth="1"/>
    <col min="8202" max="8218" width="2.109375" style="3"/>
    <col min="8219" max="8221" width="2.109375" style="3" customWidth="1"/>
    <col min="8222" max="8232" width="2.109375" style="3"/>
    <col min="8233" max="8233" width="2.109375" style="3" customWidth="1"/>
    <col min="8234" max="8247" width="2.109375" style="3"/>
    <col min="8248" max="8248" width="2.109375" style="3" customWidth="1"/>
    <col min="8249" max="8456" width="2.109375" style="3"/>
    <col min="8457" max="8457" width="2.109375" style="3" customWidth="1"/>
    <col min="8458" max="8474" width="2.109375" style="3"/>
    <col min="8475" max="8477" width="2.109375" style="3" customWidth="1"/>
    <col min="8478" max="8488" width="2.109375" style="3"/>
    <col min="8489" max="8489" width="2.109375" style="3" customWidth="1"/>
    <col min="8490" max="8503" width="2.109375" style="3"/>
    <col min="8504" max="8504" width="2.109375" style="3" customWidth="1"/>
    <col min="8505" max="8712" width="2.109375" style="3"/>
    <col min="8713" max="8713" width="2.109375" style="3" customWidth="1"/>
    <col min="8714" max="8730" width="2.109375" style="3"/>
    <col min="8731" max="8733" width="2.109375" style="3" customWidth="1"/>
    <col min="8734" max="8744" width="2.109375" style="3"/>
    <col min="8745" max="8745" width="2.109375" style="3" customWidth="1"/>
    <col min="8746" max="8759" width="2.109375" style="3"/>
    <col min="8760" max="8760" width="2.109375" style="3" customWidth="1"/>
    <col min="8761" max="8968" width="2.109375" style="3"/>
    <col min="8969" max="8969" width="2.109375" style="3" customWidth="1"/>
    <col min="8970" max="8986" width="2.109375" style="3"/>
    <col min="8987" max="8989" width="2.109375" style="3" customWidth="1"/>
    <col min="8990" max="9000" width="2.109375" style="3"/>
    <col min="9001" max="9001" width="2.109375" style="3" customWidth="1"/>
    <col min="9002" max="9015" width="2.109375" style="3"/>
    <col min="9016" max="9016" width="2.109375" style="3" customWidth="1"/>
    <col min="9017" max="9224" width="2.109375" style="3"/>
    <col min="9225" max="9225" width="2.109375" style="3" customWidth="1"/>
    <col min="9226" max="9242" width="2.109375" style="3"/>
    <col min="9243" max="9245" width="2.109375" style="3" customWidth="1"/>
    <col min="9246" max="9256" width="2.109375" style="3"/>
    <col min="9257" max="9257" width="2.109375" style="3" customWidth="1"/>
    <col min="9258" max="9271" width="2.109375" style="3"/>
    <col min="9272" max="9272" width="2.109375" style="3" customWidth="1"/>
    <col min="9273" max="9480" width="2.109375" style="3"/>
    <col min="9481" max="9481" width="2.109375" style="3" customWidth="1"/>
    <col min="9482" max="9498" width="2.109375" style="3"/>
    <col min="9499" max="9501" width="2.109375" style="3" customWidth="1"/>
    <col min="9502" max="9512" width="2.109375" style="3"/>
    <col min="9513" max="9513" width="2.109375" style="3" customWidth="1"/>
    <col min="9514" max="9527" width="2.109375" style="3"/>
    <col min="9528" max="9528" width="2.109375" style="3" customWidth="1"/>
    <col min="9529" max="9736" width="2.109375" style="3"/>
    <col min="9737" max="9737" width="2.109375" style="3" customWidth="1"/>
    <col min="9738" max="9754" width="2.109375" style="3"/>
    <col min="9755" max="9757" width="2.109375" style="3" customWidth="1"/>
    <col min="9758" max="9768" width="2.109375" style="3"/>
    <col min="9769" max="9769" width="2.109375" style="3" customWidth="1"/>
    <col min="9770" max="9783" width="2.109375" style="3"/>
    <col min="9784" max="9784" width="2.109375" style="3" customWidth="1"/>
    <col min="9785" max="9992" width="2.109375" style="3"/>
    <col min="9993" max="9993" width="2.109375" style="3" customWidth="1"/>
    <col min="9994" max="10010" width="2.109375" style="3"/>
    <col min="10011" max="10013" width="2.109375" style="3" customWidth="1"/>
    <col min="10014" max="10024" width="2.109375" style="3"/>
    <col min="10025" max="10025" width="2.109375" style="3" customWidth="1"/>
    <col min="10026" max="10039" width="2.109375" style="3"/>
    <col min="10040" max="10040" width="2.109375" style="3" customWidth="1"/>
    <col min="10041" max="10248" width="2.109375" style="3"/>
    <col min="10249" max="10249" width="2.109375" style="3" customWidth="1"/>
    <col min="10250" max="10266" width="2.109375" style="3"/>
    <col min="10267" max="10269" width="2.109375" style="3" customWidth="1"/>
    <col min="10270" max="10280" width="2.109375" style="3"/>
    <col min="10281" max="10281" width="2.109375" style="3" customWidth="1"/>
    <col min="10282" max="10295" width="2.109375" style="3"/>
    <col min="10296" max="10296" width="2.109375" style="3" customWidth="1"/>
    <col min="10297" max="10504" width="2.109375" style="3"/>
    <col min="10505" max="10505" width="2.109375" style="3" customWidth="1"/>
    <col min="10506" max="10522" width="2.109375" style="3"/>
    <col min="10523" max="10525" width="2.109375" style="3" customWidth="1"/>
    <col min="10526" max="10536" width="2.109375" style="3"/>
    <col min="10537" max="10537" width="2.109375" style="3" customWidth="1"/>
    <col min="10538" max="10551" width="2.109375" style="3"/>
    <col min="10552" max="10552" width="2.109375" style="3" customWidth="1"/>
    <col min="10553" max="10760" width="2.109375" style="3"/>
    <col min="10761" max="10761" width="2.109375" style="3" customWidth="1"/>
    <col min="10762" max="10778" width="2.109375" style="3"/>
    <col min="10779" max="10781" width="2.109375" style="3" customWidth="1"/>
    <col min="10782" max="10792" width="2.109375" style="3"/>
    <col min="10793" max="10793" width="2.109375" style="3" customWidth="1"/>
    <col min="10794" max="10807" width="2.109375" style="3"/>
    <col min="10808" max="10808" width="2.109375" style="3" customWidth="1"/>
    <col min="10809" max="11016" width="2.109375" style="3"/>
    <col min="11017" max="11017" width="2.109375" style="3" customWidth="1"/>
    <col min="11018" max="11034" width="2.109375" style="3"/>
    <col min="11035" max="11037" width="2.109375" style="3" customWidth="1"/>
    <col min="11038" max="11048" width="2.109375" style="3"/>
    <col min="11049" max="11049" width="2.109375" style="3" customWidth="1"/>
    <col min="11050" max="11063" width="2.109375" style="3"/>
    <col min="11064" max="11064" width="2.109375" style="3" customWidth="1"/>
    <col min="11065" max="11272" width="2.109375" style="3"/>
    <col min="11273" max="11273" width="2.109375" style="3" customWidth="1"/>
    <col min="11274" max="11290" width="2.109375" style="3"/>
    <col min="11291" max="11293" width="2.109375" style="3" customWidth="1"/>
    <col min="11294" max="11304" width="2.109375" style="3"/>
    <col min="11305" max="11305" width="2.109375" style="3" customWidth="1"/>
    <col min="11306" max="11319" width="2.109375" style="3"/>
    <col min="11320" max="11320" width="2.109375" style="3" customWidth="1"/>
    <col min="11321" max="11528" width="2.109375" style="3"/>
    <col min="11529" max="11529" width="2.109375" style="3" customWidth="1"/>
    <col min="11530" max="11546" width="2.109375" style="3"/>
    <col min="11547" max="11549" width="2.109375" style="3" customWidth="1"/>
    <col min="11550" max="11560" width="2.109375" style="3"/>
    <col min="11561" max="11561" width="2.109375" style="3" customWidth="1"/>
    <col min="11562" max="11575" width="2.109375" style="3"/>
    <col min="11576" max="11576" width="2.109375" style="3" customWidth="1"/>
    <col min="11577" max="11784" width="2.109375" style="3"/>
    <col min="11785" max="11785" width="2.109375" style="3" customWidth="1"/>
    <col min="11786" max="11802" width="2.109375" style="3"/>
    <col min="11803" max="11805" width="2.109375" style="3" customWidth="1"/>
    <col min="11806" max="11816" width="2.109375" style="3"/>
    <col min="11817" max="11817" width="2.109375" style="3" customWidth="1"/>
    <col min="11818" max="11831" width="2.109375" style="3"/>
    <col min="11832" max="11832" width="2.109375" style="3" customWidth="1"/>
    <col min="11833" max="12040" width="2.109375" style="3"/>
    <col min="12041" max="12041" width="2.109375" style="3" customWidth="1"/>
    <col min="12042" max="12058" width="2.109375" style="3"/>
    <col min="12059" max="12061" width="2.109375" style="3" customWidth="1"/>
    <col min="12062" max="12072" width="2.109375" style="3"/>
    <col min="12073" max="12073" width="2.109375" style="3" customWidth="1"/>
    <col min="12074" max="12087" width="2.109375" style="3"/>
    <col min="12088" max="12088" width="2.109375" style="3" customWidth="1"/>
    <col min="12089" max="12296" width="2.109375" style="3"/>
    <col min="12297" max="12297" width="2.109375" style="3" customWidth="1"/>
    <col min="12298" max="12314" width="2.109375" style="3"/>
    <col min="12315" max="12317" width="2.109375" style="3" customWidth="1"/>
    <col min="12318" max="12328" width="2.109375" style="3"/>
    <col min="12329" max="12329" width="2.109375" style="3" customWidth="1"/>
    <col min="12330" max="12343" width="2.109375" style="3"/>
    <col min="12344" max="12344" width="2.109375" style="3" customWidth="1"/>
    <col min="12345" max="12552" width="2.109375" style="3"/>
    <col min="12553" max="12553" width="2.109375" style="3" customWidth="1"/>
    <col min="12554" max="12570" width="2.109375" style="3"/>
    <col min="12571" max="12573" width="2.109375" style="3" customWidth="1"/>
    <col min="12574" max="12584" width="2.109375" style="3"/>
    <col min="12585" max="12585" width="2.109375" style="3" customWidth="1"/>
    <col min="12586" max="12599" width="2.109375" style="3"/>
    <col min="12600" max="12600" width="2.109375" style="3" customWidth="1"/>
    <col min="12601" max="12808" width="2.109375" style="3"/>
    <col min="12809" max="12809" width="2.109375" style="3" customWidth="1"/>
    <col min="12810" max="12826" width="2.109375" style="3"/>
    <col min="12827" max="12829" width="2.109375" style="3" customWidth="1"/>
    <col min="12830" max="12840" width="2.109375" style="3"/>
    <col min="12841" max="12841" width="2.109375" style="3" customWidth="1"/>
    <col min="12842" max="12855" width="2.109375" style="3"/>
    <col min="12856" max="12856" width="2.109375" style="3" customWidth="1"/>
    <col min="12857" max="13064" width="2.109375" style="3"/>
    <col min="13065" max="13065" width="2.109375" style="3" customWidth="1"/>
    <col min="13066" max="13082" width="2.109375" style="3"/>
    <col min="13083" max="13085" width="2.109375" style="3" customWidth="1"/>
    <col min="13086" max="13096" width="2.109375" style="3"/>
    <col min="13097" max="13097" width="2.109375" style="3" customWidth="1"/>
    <col min="13098" max="13111" width="2.109375" style="3"/>
    <col min="13112" max="13112" width="2.109375" style="3" customWidth="1"/>
    <col min="13113" max="13320" width="2.109375" style="3"/>
    <col min="13321" max="13321" width="2.109375" style="3" customWidth="1"/>
    <col min="13322" max="13338" width="2.109375" style="3"/>
    <col min="13339" max="13341" width="2.109375" style="3" customWidth="1"/>
    <col min="13342" max="13352" width="2.109375" style="3"/>
    <col min="13353" max="13353" width="2.109375" style="3" customWidth="1"/>
    <col min="13354" max="13367" width="2.109375" style="3"/>
    <col min="13368" max="13368" width="2.109375" style="3" customWidth="1"/>
    <col min="13369" max="13576" width="2.109375" style="3"/>
    <col min="13577" max="13577" width="2.109375" style="3" customWidth="1"/>
    <col min="13578" max="13594" width="2.109375" style="3"/>
    <col min="13595" max="13597" width="2.109375" style="3" customWidth="1"/>
    <col min="13598" max="13608" width="2.109375" style="3"/>
    <col min="13609" max="13609" width="2.109375" style="3" customWidth="1"/>
    <col min="13610" max="13623" width="2.109375" style="3"/>
    <col min="13624" max="13624" width="2.109375" style="3" customWidth="1"/>
    <col min="13625" max="13832" width="2.109375" style="3"/>
    <col min="13833" max="13833" width="2.109375" style="3" customWidth="1"/>
    <col min="13834" max="13850" width="2.109375" style="3"/>
    <col min="13851" max="13853" width="2.109375" style="3" customWidth="1"/>
    <col min="13854" max="13864" width="2.109375" style="3"/>
    <col min="13865" max="13865" width="2.109375" style="3" customWidth="1"/>
    <col min="13866" max="13879" width="2.109375" style="3"/>
    <col min="13880" max="13880" width="2.109375" style="3" customWidth="1"/>
    <col min="13881" max="14088" width="2.109375" style="3"/>
    <col min="14089" max="14089" width="2.109375" style="3" customWidth="1"/>
    <col min="14090" max="14106" width="2.109375" style="3"/>
    <col min="14107" max="14109" width="2.109375" style="3" customWidth="1"/>
    <col min="14110" max="14120" width="2.109375" style="3"/>
    <col min="14121" max="14121" width="2.109375" style="3" customWidth="1"/>
    <col min="14122" max="14135" width="2.109375" style="3"/>
    <col min="14136" max="14136" width="2.109375" style="3" customWidth="1"/>
    <col min="14137" max="14344" width="2.109375" style="3"/>
    <col min="14345" max="14345" width="2.109375" style="3" customWidth="1"/>
    <col min="14346" max="14362" width="2.109375" style="3"/>
    <col min="14363" max="14365" width="2.109375" style="3" customWidth="1"/>
    <col min="14366" max="14376" width="2.109375" style="3"/>
    <col min="14377" max="14377" width="2.109375" style="3" customWidth="1"/>
    <col min="14378" max="14391" width="2.109375" style="3"/>
    <col min="14392" max="14392" width="2.109375" style="3" customWidth="1"/>
    <col min="14393" max="14600" width="2.109375" style="3"/>
    <col min="14601" max="14601" width="2.109375" style="3" customWidth="1"/>
    <col min="14602" max="14618" width="2.109375" style="3"/>
    <col min="14619" max="14621" width="2.109375" style="3" customWidth="1"/>
    <col min="14622" max="14632" width="2.109375" style="3"/>
    <col min="14633" max="14633" width="2.109375" style="3" customWidth="1"/>
    <col min="14634" max="14647" width="2.109375" style="3"/>
    <col min="14648" max="14648" width="2.109375" style="3" customWidth="1"/>
    <col min="14649" max="14856" width="2.109375" style="3"/>
    <col min="14857" max="14857" width="2.109375" style="3" customWidth="1"/>
    <col min="14858" max="14874" width="2.109375" style="3"/>
    <col min="14875" max="14877" width="2.109375" style="3" customWidth="1"/>
    <col min="14878" max="14888" width="2.109375" style="3"/>
    <col min="14889" max="14889" width="2.109375" style="3" customWidth="1"/>
    <col min="14890" max="14903" width="2.109375" style="3"/>
    <col min="14904" max="14904" width="2.109375" style="3" customWidth="1"/>
    <col min="14905" max="15112" width="2.109375" style="3"/>
    <col min="15113" max="15113" width="2.109375" style="3" customWidth="1"/>
    <col min="15114" max="15130" width="2.109375" style="3"/>
    <col min="15131" max="15133" width="2.109375" style="3" customWidth="1"/>
    <col min="15134" max="15144" width="2.109375" style="3"/>
    <col min="15145" max="15145" width="2.109375" style="3" customWidth="1"/>
    <col min="15146" max="15159" width="2.109375" style="3"/>
    <col min="15160" max="15160" width="2.109375" style="3" customWidth="1"/>
    <col min="15161" max="15368" width="2.109375" style="3"/>
    <col min="15369" max="15369" width="2.109375" style="3" customWidth="1"/>
    <col min="15370" max="15386" width="2.109375" style="3"/>
    <col min="15387" max="15389" width="2.109375" style="3" customWidth="1"/>
    <col min="15390" max="15400" width="2.109375" style="3"/>
    <col min="15401" max="15401" width="2.109375" style="3" customWidth="1"/>
    <col min="15402" max="15415" width="2.109375" style="3"/>
    <col min="15416" max="15416" width="2.109375" style="3" customWidth="1"/>
    <col min="15417" max="15624" width="2.109375" style="3"/>
    <col min="15625" max="15625" width="2.109375" style="3" customWidth="1"/>
    <col min="15626" max="15642" width="2.109375" style="3"/>
    <col min="15643" max="15645" width="2.109375" style="3" customWidth="1"/>
    <col min="15646" max="15656" width="2.109375" style="3"/>
    <col min="15657" max="15657" width="2.109375" style="3" customWidth="1"/>
    <col min="15658" max="15671" width="2.109375" style="3"/>
    <col min="15672" max="15672" width="2.109375" style="3" customWidth="1"/>
    <col min="15673" max="15880" width="2.109375" style="3"/>
    <col min="15881" max="15881" width="2.109375" style="3" customWidth="1"/>
    <col min="15882" max="15898" width="2.109375" style="3"/>
    <col min="15899" max="15901" width="2.109375" style="3" customWidth="1"/>
    <col min="15902" max="15912" width="2.109375" style="3"/>
    <col min="15913" max="15913" width="2.109375" style="3" customWidth="1"/>
    <col min="15914" max="15927" width="2.109375" style="3"/>
    <col min="15928" max="15928" width="2.109375" style="3" customWidth="1"/>
    <col min="15929" max="16136" width="2.109375" style="3"/>
    <col min="16137" max="16137" width="2.109375" style="3" customWidth="1"/>
    <col min="16138" max="16154" width="2.109375" style="3"/>
    <col min="16155" max="16157" width="2.109375" style="3" customWidth="1"/>
    <col min="16158" max="16168" width="2.109375" style="3"/>
    <col min="16169" max="16169" width="2.109375" style="3" customWidth="1"/>
    <col min="16170" max="16183" width="2.109375" style="3"/>
    <col min="16184" max="16184" width="2.109375" style="3" customWidth="1"/>
    <col min="16185" max="16384" width="2.109375" style="3"/>
  </cols>
  <sheetData>
    <row r="1" spans="1:242" s="76" customFormat="1" ht="13.5" customHeight="1"/>
    <row r="2" spans="1:242" s="76" customFormat="1" ht="14.4">
      <c r="A2" s="77" t="s">
        <v>194</v>
      </c>
    </row>
    <row r="3" spans="1:242">
      <c r="A3" s="4" t="s">
        <v>119</v>
      </c>
    </row>
    <row r="4" spans="1:242" s="1" customFormat="1" ht="15" customHeight="1">
      <c r="A4" s="80"/>
      <c r="B4" s="6"/>
      <c r="C4" s="84" t="s">
        <v>121</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c r="AL4" s="7"/>
      <c r="AM4" s="7"/>
      <c r="AN4" s="7"/>
      <c r="AO4" s="7"/>
      <c r="AP4" s="7"/>
      <c r="AQ4" s="7"/>
      <c r="AR4" s="7"/>
      <c r="AS4" s="7"/>
      <c r="AT4" s="2"/>
    </row>
    <row r="5" spans="1:242" s="5" customFormat="1" ht="13.5" customHeight="1">
      <c r="A5" s="51"/>
      <c r="B5" s="479" t="s">
        <v>114</v>
      </c>
      <c r="C5" s="480"/>
      <c r="D5" s="480"/>
      <c r="E5" s="480"/>
      <c r="F5" s="480"/>
      <c r="G5" s="480"/>
      <c r="H5" s="480"/>
      <c r="I5" s="480"/>
      <c r="J5" s="480"/>
      <c r="K5" s="480"/>
      <c r="L5" s="480"/>
      <c r="M5" s="480"/>
      <c r="N5" s="481"/>
      <c r="O5" s="433" t="s">
        <v>102</v>
      </c>
      <c r="P5" s="434"/>
      <c r="Q5" s="435"/>
      <c r="R5" s="427" t="s">
        <v>115</v>
      </c>
      <c r="S5" s="428"/>
      <c r="T5" s="428"/>
      <c r="U5" s="772" t="s">
        <v>116</v>
      </c>
      <c r="V5" s="773"/>
      <c r="W5" s="773"/>
      <c r="X5" s="773"/>
      <c r="Y5" s="774"/>
      <c r="Z5" s="778"/>
      <c r="AA5" s="604"/>
      <c r="AB5" s="604"/>
      <c r="AC5" s="604"/>
      <c r="AD5" s="604"/>
      <c r="AE5" s="604"/>
      <c r="AF5" s="604"/>
      <c r="AG5" s="604"/>
      <c r="AH5" s="604"/>
      <c r="AI5" s="604"/>
      <c r="AJ5" s="604"/>
      <c r="AK5" s="604"/>
      <c r="AL5" s="604"/>
      <c r="AM5" s="604"/>
      <c r="AN5" s="604"/>
      <c r="AO5" s="604"/>
      <c r="AP5" s="604"/>
      <c r="AQ5" s="604"/>
      <c r="AR5" s="604"/>
      <c r="AS5" s="604"/>
      <c r="AT5" s="604"/>
      <c r="AU5" s="604"/>
      <c r="AV5" s="604"/>
      <c r="AW5" s="605"/>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row>
    <row r="6" spans="1:242" s="11" customFormat="1" ht="13.5" customHeight="1">
      <c r="A6" s="45"/>
      <c r="B6" s="485"/>
      <c r="C6" s="486"/>
      <c r="D6" s="486"/>
      <c r="E6" s="486"/>
      <c r="F6" s="486"/>
      <c r="G6" s="486"/>
      <c r="H6" s="486"/>
      <c r="I6" s="486"/>
      <c r="J6" s="486"/>
      <c r="K6" s="486"/>
      <c r="L6" s="486"/>
      <c r="M6" s="486"/>
      <c r="N6" s="487"/>
      <c r="O6" s="436"/>
      <c r="P6" s="437"/>
      <c r="Q6" s="438"/>
      <c r="R6" s="430"/>
      <c r="S6" s="431"/>
      <c r="T6" s="431"/>
      <c r="U6" s="775"/>
      <c r="V6" s="776"/>
      <c r="W6" s="776"/>
      <c r="X6" s="776"/>
      <c r="Y6" s="777"/>
      <c r="Z6" s="779"/>
      <c r="AA6" s="610"/>
      <c r="AB6" s="610"/>
      <c r="AC6" s="610"/>
      <c r="AD6" s="610"/>
      <c r="AE6" s="610"/>
      <c r="AF6" s="610"/>
      <c r="AG6" s="610"/>
      <c r="AH6" s="610"/>
      <c r="AI6" s="610"/>
      <c r="AJ6" s="610"/>
      <c r="AK6" s="610"/>
      <c r="AL6" s="610"/>
      <c r="AM6" s="610"/>
      <c r="AN6" s="610"/>
      <c r="AO6" s="610"/>
      <c r="AP6" s="610"/>
      <c r="AQ6" s="610"/>
      <c r="AR6" s="610"/>
      <c r="AS6" s="610"/>
      <c r="AT6" s="610"/>
      <c r="AU6" s="610"/>
      <c r="AV6" s="610"/>
      <c r="AW6" s="611"/>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row>
    <row r="7" spans="1:242" s="11" customFormat="1" ht="13.5" customHeight="1">
      <c r="A7" s="45"/>
      <c r="B7" s="443" t="s">
        <v>89</v>
      </c>
      <c r="C7" s="444"/>
      <c r="D7" s="444"/>
      <c r="E7" s="444"/>
      <c r="F7" s="444"/>
      <c r="G7" s="444"/>
      <c r="H7" s="444"/>
      <c r="I7" s="444"/>
      <c r="J7" s="444"/>
      <c r="K7" s="444"/>
      <c r="L7" s="444"/>
      <c r="M7" s="444"/>
      <c r="N7" s="511"/>
      <c r="O7" s="603"/>
      <c r="P7" s="782"/>
      <c r="Q7" s="782"/>
      <c r="R7" s="782"/>
      <c r="S7" s="782"/>
      <c r="T7" s="782"/>
      <c r="U7" s="782"/>
      <c r="V7" s="782"/>
      <c r="W7" s="782"/>
      <c r="X7" s="782"/>
      <c r="Y7" s="782"/>
      <c r="Z7" s="782"/>
      <c r="AA7" s="782"/>
      <c r="AB7" s="782"/>
      <c r="AC7" s="782"/>
      <c r="AD7" s="782"/>
      <c r="AE7" s="782"/>
      <c r="AF7" s="782"/>
      <c r="AG7" s="782"/>
      <c r="AH7" s="782"/>
      <c r="AI7" s="782"/>
      <c r="AJ7" s="782"/>
      <c r="AK7" s="782"/>
      <c r="AL7" s="782"/>
      <c r="AM7" s="782"/>
      <c r="AN7" s="782"/>
      <c r="AO7" s="782"/>
      <c r="AP7" s="782"/>
      <c r="AQ7" s="782"/>
      <c r="AR7" s="782"/>
      <c r="AS7" s="782"/>
      <c r="AT7" s="782"/>
      <c r="AU7" s="782"/>
      <c r="AV7" s="782"/>
      <c r="AW7" s="783"/>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row>
    <row r="8" spans="1:242" s="11" customFormat="1" ht="13.5" customHeight="1">
      <c r="A8" s="45"/>
      <c r="B8" s="492"/>
      <c r="C8" s="493"/>
      <c r="D8" s="493"/>
      <c r="E8" s="493"/>
      <c r="F8" s="493"/>
      <c r="G8" s="493"/>
      <c r="H8" s="493"/>
      <c r="I8" s="493"/>
      <c r="J8" s="493"/>
      <c r="K8" s="493"/>
      <c r="L8" s="493"/>
      <c r="M8" s="493"/>
      <c r="N8" s="512"/>
      <c r="O8" s="784"/>
      <c r="P8" s="785"/>
      <c r="Q8" s="785"/>
      <c r="R8" s="785"/>
      <c r="S8" s="785"/>
      <c r="T8" s="785"/>
      <c r="U8" s="785"/>
      <c r="V8" s="785"/>
      <c r="W8" s="785"/>
      <c r="X8" s="785"/>
      <c r="Y8" s="785"/>
      <c r="Z8" s="785"/>
      <c r="AA8" s="785"/>
      <c r="AB8" s="785"/>
      <c r="AC8" s="785"/>
      <c r="AD8" s="785"/>
      <c r="AE8" s="785"/>
      <c r="AF8" s="785"/>
      <c r="AG8" s="785"/>
      <c r="AH8" s="785"/>
      <c r="AI8" s="785"/>
      <c r="AJ8" s="785"/>
      <c r="AK8" s="785"/>
      <c r="AL8" s="785"/>
      <c r="AM8" s="785"/>
      <c r="AN8" s="785"/>
      <c r="AO8" s="785"/>
      <c r="AP8" s="785"/>
      <c r="AQ8" s="785"/>
      <c r="AR8" s="785"/>
      <c r="AS8" s="785"/>
      <c r="AT8" s="785"/>
      <c r="AU8" s="785"/>
      <c r="AV8" s="785"/>
      <c r="AW8" s="786"/>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row>
    <row r="9" spans="1:242" s="11" customFormat="1" ht="13.5" customHeight="1">
      <c r="A9" s="45"/>
      <c r="B9" s="492"/>
      <c r="C9" s="493"/>
      <c r="D9" s="493"/>
      <c r="E9" s="493"/>
      <c r="F9" s="493"/>
      <c r="G9" s="493"/>
      <c r="H9" s="493"/>
      <c r="I9" s="493"/>
      <c r="J9" s="493"/>
      <c r="K9" s="493"/>
      <c r="L9" s="493"/>
      <c r="M9" s="493"/>
      <c r="N9" s="512"/>
      <c r="O9" s="784"/>
      <c r="P9" s="785"/>
      <c r="Q9" s="785"/>
      <c r="R9" s="785"/>
      <c r="S9" s="785"/>
      <c r="T9" s="785"/>
      <c r="U9" s="785"/>
      <c r="V9" s="785"/>
      <c r="W9" s="785"/>
      <c r="X9" s="785"/>
      <c r="Y9" s="785"/>
      <c r="Z9" s="785"/>
      <c r="AA9" s="785"/>
      <c r="AB9" s="785"/>
      <c r="AC9" s="785"/>
      <c r="AD9" s="785"/>
      <c r="AE9" s="785"/>
      <c r="AF9" s="785"/>
      <c r="AG9" s="785"/>
      <c r="AH9" s="785"/>
      <c r="AI9" s="785"/>
      <c r="AJ9" s="785"/>
      <c r="AK9" s="785"/>
      <c r="AL9" s="785"/>
      <c r="AM9" s="785"/>
      <c r="AN9" s="785"/>
      <c r="AO9" s="785"/>
      <c r="AP9" s="785"/>
      <c r="AQ9" s="785"/>
      <c r="AR9" s="785"/>
      <c r="AS9" s="785"/>
      <c r="AT9" s="785"/>
      <c r="AU9" s="785"/>
      <c r="AV9" s="785"/>
      <c r="AW9" s="786"/>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row>
    <row r="10" spans="1:242" s="11" customFormat="1" ht="13.5" customHeight="1">
      <c r="A10" s="45"/>
      <c r="B10" s="492"/>
      <c r="C10" s="493"/>
      <c r="D10" s="493"/>
      <c r="E10" s="493"/>
      <c r="F10" s="493"/>
      <c r="G10" s="493"/>
      <c r="H10" s="493"/>
      <c r="I10" s="493"/>
      <c r="J10" s="493"/>
      <c r="K10" s="493"/>
      <c r="L10" s="493"/>
      <c r="M10" s="493"/>
      <c r="N10" s="512"/>
      <c r="O10" s="784"/>
      <c r="P10" s="785"/>
      <c r="Q10" s="785"/>
      <c r="R10" s="785"/>
      <c r="S10" s="785"/>
      <c r="T10" s="785"/>
      <c r="U10" s="785"/>
      <c r="V10" s="785"/>
      <c r="W10" s="785"/>
      <c r="X10" s="785"/>
      <c r="Y10" s="785"/>
      <c r="Z10" s="785"/>
      <c r="AA10" s="785"/>
      <c r="AB10" s="785"/>
      <c r="AC10" s="785"/>
      <c r="AD10" s="785"/>
      <c r="AE10" s="785"/>
      <c r="AF10" s="785"/>
      <c r="AG10" s="785"/>
      <c r="AH10" s="785"/>
      <c r="AI10" s="785"/>
      <c r="AJ10" s="785"/>
      <c r="AK10" s="785"/>
      <c r="AL10" s="785"/>
      <c r="AM10" s="785"/>
      <c r="AN10" s="785"/>
      <c r="AO10" s="785"/>
      <c r="AP10" s="785"/>
      <c r="AQ10" s="785"/>
      <c r="AR10" s="785"/>
      <c r="AS10" s="785"/>
      <c r="AT10" s="785"/>
      <c r="AU10" s="785"/>
      <c r="AV10" s="785"/>
      <c r="AW10" s="786"/>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row>
    <row r="11" spans="1:242" s="11" customFormat="1" ht="13.5" customHeight="1">
      <c r="A11" s="117"/>
      <c r="B11" s="495"/>
      <c r="C11" s="496"/>
      <c r="D11" s="496"/>
      <c r="E11" s="496"/>
      <c r="F11" s="496"/>
      <c r="G11" s="496"/>
      <c r="H11" s="496"/>
      <c r="I11" s="496"/>
      <c r="J11" s="496"/>
      <c r="K11" s="496"/>
      <c r="L11" s="496"/>
      <c r="M11" s="496"/>
      <c r="N11" s="513"/>
      <c r="O11" s="787"/>
      <c r="P11" s="788"/>
      <c r="Q11" s="788"/>
      <c r="R11" s="788"/>
      <c r="S11" s="788"/>
      <c r="T11" s="788"/>
      <c r="U11" s="788"/>
      <c r="V11" s="788"/>
      <c r="W11" s="788"/>
      <c r="X11" s="788"/>
      <c r="Y11" s="788"/>
      <c r="Z11" s="788"/>
      <c r="AA11" s="788"/>
      <c r="AB11" s="788"/>
      <c r="AC11" s="788"/>
      <c r="AD11" s="788"/>
      <c r="AE11" s="788"/>
      <c r="AF11" s="788"/>
      <c r="AG11" s="788"/>
      <c r="AH11" s="788"/>
      <c r="AI11" s="788"/>
      <c r="AJ11" s="788"/>
      <c r="AK11" s="788"/>
      <c r="AL11" s="788"/>
      <c r="AM11" s="788"/>
      <c r="AN11" s="788"/>
      <c r="AO11" s="788"/>
      <c r="AP11" s="788"/>
      <c r="AQ11" s="788"/>
      <c r="AR11" s="788"/>
      <c r="AS11" s="788"/>
      <c r="AT11" s="788"/>
      <c r="AU11" s="788"/>
      <c r="AV11" s="788"/>
      <c r="AW11" s="789"/>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row>
    <row r="12" spans="1:242" s="11" customFormat="1" ht="13.5" customHeight="1">
      <c r="A12" s="45"/>
      <c r="B12" s="443" t="s">
        <v>90</v>
      </c>
      <c r="C12" s="444"/>
      <c r="D12" s="444"/>
      <c r="E12" s="444"/>
      <c r="F12" s="444"/>
      <c r="G12" s="444"/>
      <c r="H12" s="444"/>
      <c r="I12" s="444"/>
      <c r="J12" s="444"/>
      <c r="K12" s="444"/>
      <c r="L12" s="444"/>
      <c r="M12" s="444"/>
      <c r="N12" s="511"/>
      <c r="O12" s="771"/>
      <c r="P12" s="604"/>
      <c r="Q12" s="604"/>
      <c r="R12" s="604"/>
      <c r="S12" s="604"/>
      <c r="T12" s="604"/>
      <c r="U12" s="604"/>
      <c r="V12" s="604"/>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5"/>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row>
    <row r="13" spans="1:242" s="11" customFormat="1" ht="13.5" customHeight="1">
      <c r="A13" s="45"/>
      <c r="B13" s="495"/>
      <c r="C13" s="496"/>
      <c r="D13" s="496"/>
      <c r="E13" s="496"/>
      <c r="F13" s="496"/>
      <c r="G13" s="496"/>
      <c r="H13" s="496"/>
      <c r="I13" s="496"/>
      <c r="J13" s="496"/>
      <c r="K13" s="496"/>
      <c r="L13" s="496"/>
      <c r="M13" s="496"/>
      <c r="N13" s="513"/>
      <c r="O13" s="609"/>
      <c r="P13" s="610"/>
      <c r="Q13" s="610"/>
      <c r="R13" s="610"/>
      <c r="S13" s="610"/>
      <c r="T13" s="610"/>
      <c r="U13" s="610"/>
      <c r="V13" s="610"/>
      <c r="W13" s="610"/>
      <c r="X13" s="610"/>
      <c r="Y13" s="610"/>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0"/>
      <c r="AV13" s="610"/>
      <c r="AW13" s="611"/>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row>
    <row r="14" spans="1:242" s="11" customFormat="1" ht="13.5" customHeight="1">
      <c r="A14" s="45"/>
      <c r="B14" s="443" t="s">
        <v>91</v>
      </c>
      <c r="C14" s="444"/>
      <c r="D14" s="444"/>
      <c r="E14" s="444"/>
      <c r="F14" s="444"/>
      <c r="G14" s="444"/>
      <c r="H14" s="444"/>
      <c r="I14" s="444"/>
      <c r="J14" s="444"/>
      <c r="K14" s="444"/>
      <c r="L14" s="444"/>
      <c r="M14" s="444"/>
      <c r="N14" s="511"/>
      <c r="O14" s="443" t="s">
        <v>68</v>
      </c>
      <c r="P14" s="444"/>
      <c r="Q14" s="444"/>
      <c r="R14" s="445"/>
      <c r="S14" s="518"/>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519"/>
      <c r="AV14" s="519"/>
      <c r="AW14" s="520"/>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row>
    <row r="15" spans="1:242" s="11" customFormat="1" ht="13.5" customHeight="1">
      <c r="A15" s="45"/>
      <c r="B15" s="492"/>
      <c r="C15" s="493"/>
      <c r="D15" s="493"/>
      <c r="E15" s="493"/>
      <c r="F15" s="493"/>
      <c r="G15" s="493"/>
      <c r="H15" s="493"/>
      <c r="I15" s="493"/>
      <c r="J15" s="493"/>
      <c r="K15" s="493"/>
      <c r="L15" s="493"/>
      <c r="M15" s="493"/>
      <c r="N15" s="512"/>
      <c r="O15" s="446"/>
      <c r="P15" s="447"/>
      <c r="Q15" s="447"/>
      <c r="R15" s="448"/>
      <c r="S15" s="422"/>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521"/>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row>
    <row r="16" spans="1:242" s="11" customFormat="1" ht="13.5" customHeight="1">
      <c r="A16" s="45"/>
      <c r="B16" s="492"/>
      <c r="C16" s="493"/>
      <c r="D16" s="493"/>
      <c r="E16" s="493"/>
      <c r="F16" s="493"/>
      <c r="G16" s="493"/>
      <c r="H16" s="493"/>
      <c r="I16" s="493"/>
      <c r="J16" s="493"/>
      <c r="K16" s="493"/>
      <c r="L16" s="493"/>
      <c r="M16" s="493"/>
      <c r="N16" s="512"/>
      <c r="O16" s="443" t="s">
        <v>92</v>
      </c>
      <c r="P16" s="444"/>
      <c r="Q16" s="444"/>
      <c r="R16" s="445"/>
      <c r="S16" s="518"/>
      <c r="T16" s="519"/>
      <c r="U16" s="519"/>
      <c r="V16" s="519"/>
      <c r="W16" s="519"/>
      <c r="X16" s="519"/>
      <c r="Y16" s="519"/>
      <c r="Z16" s="519"/>
      <c r="AA16" s="519"/>
      <c r="AB16" s="519"/>
      <c r="AC16" s="519"/>
      <c r="AD16" s="519"/>
      <c r="AE16" s="519"/>
      <c r="AF16" s="519"/>
      <c r="AG16" s="519"/>
      <c r="AH16" s="519"/>
      <c r="AI16" s="519"/>
      <c r="AJ16" s="519"/>
      <c r="AK16" s="519"/>
      <c r="AL16" s="519"/>
      <c r="AM16" s="519"/>
      <c r="AN16" s="519"/>
      <c r="AO16" s="519"/>
      <c r="AP16" s="519"/>
      <c r="AQ16" s="519"/>
      <c r="AR16" s="519"/>
      <c r="AS16" s="519"/>
      <c r="AT16" s="519"/>
      <c r="AU16" s="519"/>
      <c r="AV16" s="519"/>
      <c r="AW16" s="520"/>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row>
    <row r="17" spans="1:242" s="11" customFormat="1" ht="13.5" customHeight="1">
      <c r="A17" s="115"/>
      <c r="B17" s="495"/>
      <c r="C17" s="496"/>
      <c r="D17" s="496"/>
      <c r="E17" s="496"/>
      <c r="F17" s="496"/>
      <c r="G17" s="496"/>
      <c r="H17" s="496"/>
      <c r="I17" s="496"/>
      <c r="J17" s="496"/>
      <c r="K17" s="496"/>
      <c r="L17" s="496"/>
      <c r="M17" s="496"/>
      <c r="N17" s="513"/>
      <c r="O17" s="446"/>
      <c r="P17" s="447"/>
      <c r="Q17" s="447"/>
      <c r="R17" s="448"/>
      <c r="S17" s="422"/>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521"/>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row>
    <row r="18" spans="1:242" s="11" customFormat="1" ht="13.5" customHeight="1">
      <c r="A18" s="45"/>
      <c r="B18" s="443" t="s">
        <v>93</v>
      </c>
      <c r="C18" s="444"/>
      <c r="D18" s="444"/>
      <c r="E18" s="444"/>
      <c r="F18" s="444"/>
      <c r="G18" s="444"/>
      <c r="H18" s="444"/>
      <c r="I18" s="444"/>
      <c r="J18" s="444"/>
      <c r="K18" s="444"/>
      <c r="L18" s="444"/>
      <c r="M18" s="444"/>
      <c r="N18" s="511"/>
      <c r="O18" s="463"/>
      <c r="P18" s="439"/>
      <c r="Q18" s="439"/>
      <c r="R18" s="439" t="s">
        <v>255</v>
      </c>
      <c r="S18" s="439"/>
      <c r="T18" s="439"/>
      <c r="U18" s="439"/>
      <c r="V18" s="439"/>
      <c r="W18" s="439" t="s">
        <v>45</v>
      </c>
      <c r="X18" s="439"/>
      <c r="Y18" s="439"/>
      <c r="Z18" s="439"/>
      <c r="AA18" s="439" t="s">
        <v>46</v>
      </c>
      <c r="AB18" s="439"/>
      <c r="AC18" s="439" t="s">
        <v>47</v>
      </c>
      <c r="AD18" s="439"/>
      <c r="AE18" s="439"/>
      <c r="AF18" s="439"/>
      <c r="AG18" s="439"/>
      <c r="AH18" s="439"/>
      <c r="AI18" s="439"/>
      <c r="AJ18" s="439"/>
      <c r="AK18" s="439"/>
      <c r="AL18" s="439"/>
      <c r="AM18" s="439"/>
      <c r="AN18" s="439"/>
      <c r="AO18" s="439"/>
      <c r="AP18" s="439"/>
      <c r="AQ18" s="439"/>
      <c r="AR18" s="439"/>
      <c r="AS18" s="439"/>
      <c r="AT18" s="439"/>
      <c r="AU18" s="439"/>
      <c r="AV18" s="439"/>
      <c r="AW18" s="441"/>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row>
    <row r="19" spans="1:242" s="11" customFormat="1" ht="13.5" customHeight="1">
      <c r="A19" s="45"/>
      <c r="B19" s="495"/>
      <c r="C19" s="496"/>
      <c r="D19" s="496"/>
      <c r="E19" s="496"/>
      <c r="F19" s="496"/>
      <c r="G19" s="496"/>
      <c r="H19" s="496"/>
      <c r="I19" s="496"/>
      <c r="J19" s="496"/>
      <c r="K19" s="496"/>
      <c r="L19" s="496"/>
      <c r="M19" s="496"/>
      <c r="N19" s="513"/>
      <c r="O19" s="464"/>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2"/>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row>
    <row r="20" spans="1:242" s="11" customFormat="1" ht="13.5" customHeight="1">
      <c r="A20" s="45"/>
      <c r="B20" s="479" t="s">
        <v>101</v>
      </c>
      <c r="C20" s="480"/>
      <c r="D20" s="480"/>
      <c r="E20" s="480"/>
      <c r="F20" s="480"/>
      <c r="G20" s="480"/>
      <c r="H20" s="480"/>
      <c r="I20" s="480"/>
      <c r="J20" s="480"/>
      <c r="K20" s="480"/>
      <c r="L20" s="480"/>
      <c r="M20" s="480"/>
      <c r="N20" s="481"/>
      <c r="O20" s="762" t="s">
        <v>98</v>
      </c>
      <c r="P20" s="763"/>
      <c r="Q20" s="763"/>
      <c r="R20" s="763"/>
      <c r="S20" s="766">
        <f>AK23+AK24+AK25+AK26+AK27</f>
        <v>0</v>
      </c>
      <c r="T20" s="766"/>
      <c r="U20" s="766"/>
      <c r="V20" s="766"/>
      <c r="W20" s="766"/>
      <c r="X20" s="766"/>
      <c r="Y20" s="766"/>
      <c r="Z20" s="766"/>
      <c r="AA20" s="766"/>
      <c r="AB20" s="766"/>
      <c r="AC20" s="766"/>
      <c r="AD20" s="766"/>
      <c r="AE20" s="439" t="s">
        <v>49</v>
      </c>
      <c r="AF20" s="439"/>
      <c r="AG20" s="519" t="s">
        <v>100</v>
      </c>
      <c r="AH20" s="519"/>
      <c r="AI20" s="519"/>
      <c r="AJ20" s="519"/>
      <c r="AK20" s="519"/>
      <c r="AL20" s="519"/>
      <c r="AM20" s="519"/>
      <c r="AN20" s="519"/>
      <c r="AO20" s="519"/>
      <c r="AP20" s="519"/>
      <c r="AQ20" s="519"/>
      <c r="AR20" s="519"/>
      <c r="AS20" s="519"/>
      <c r="AT20" s="519"/>
      <c r="AU20" s="519"/>
      <c r="AV20" s="519"/>
      <c r="AW20" s="520"/>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row>
    <row r="21" spans="1:242" s="11" customFormat="1" ht="13.5" customHeight="1">
      <c r="A21" s="45"/>
      <c r="B21" s="482"/>
      <c r="C21" s="483"/>
      <c r="D21" s="483"/>
      <c r="E21" s="483"/>
      <c r="F21" s="483"/>
      <c r="G21" s="483"/>
      <c r="H21" s="483"/>
      <c r="I21" s="483"/>
      <c r="J21" s="483"/>
      <c r="K21" s="483"/>
      <c r="L21" s="483"/>
      <c r="M21" s="483"/>
      <c r="N21" s="484"/>
      <c r="O21" s="764"/>
      <c r="P21" s="765"/>
      <c r="Q21" s="765"/>
      <c r="R21" s="765"/>
      <c r="S21" s="767"/>
      <c r="T21" s="767"/>
      <c r="U21" s="767"/>
      <c r="V21" s="767"/>
      <c r="W21" s="767"/>
      <c r="X21" s="767"/>
      <c r="Y21" s="767"/>
      <c r="Z21" s="767"/>
      <c r="AA21" s="767"/>
      <c r="AB21" s="767"/>
      <c r="AC21" s="767"/>
      <c r="AD21" s="767"/>
      <c r="AE21" s="440"/>
      <c r="AF21" s="440"/>
      <c r="AG21" s="768"/>
      <c r="AH21" s="768"/>
      <c r="AI21" s="768"/>
      <c r="AJ21" s="768"/>
      <c r="AK21" s="768"/>
      <c r="AL21" s="768"/>
      <c r="AM21" s="768"/>
      <c r="AN21" s="768"/>
      <c r="AO21" s="768"/>
      <c r="AP21" s="768"/>
      <c r="AQ21" s="768"/>
      <c r="AR21" s="768"/>
      <c r="AS21" s="768"/>
      <c r="AT21" s="768"/>
      <c r="AU21" s="768"/>
      <c r="AV21" s="768"/>
      <c r="AW21" s="769"/>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row>
    <row r="22" spans="1:242" s="11" customFormat="1" ht="13.5" customHeight="1">
      <c r="A22" s="45"/>
      <c r="B22" s="482"/>
      <c r="C22" s="483"/>
      <c r="D22" s="483"/>
      <c r="E22" s="483"/>
      <c r="F22" s="483"/>
      <c r="G22" s="483"/>
      <c r="H22" s="483"/>
      <c r="I22" s="483"/>
      <c r="J22" s="483"/>
      <c r="K22" s="483"/>
      <c r="L22" s="483"/>
      <c r="M22" s="483"/>
      <c r="N22" s="484"/>
      <c r="O22" s="95"/>
      <c r="P22" s="96"/>
      <c r="Q22" s="96"/>
      <c r="R22" s="96"/>
      <c r="S22" s="96"/>
      <c r="T22" s="96"/>
      <c r="U22" s="96"/>
      <c r="V22" s="96"/>
      <c r="W22" s="96"/>
      <c r="X22" s="96"/>
      <c r="Y22" s="96"/>
      <c r="Z22" s="97" t="s">
        <v>99</v>
      </c>
      <c r="AA22" s="96"/>
      <c r="AB22" s="96"/>
      <c r="AC22" s="96"/>
      <c r="AD22" s="96"/>
      <c r="AE22" s="98"/>
      <c r="AF22" s="98"/>
      <c r="AG22" s="98"/>
      <c r="AH22" s="98"/>
      <c r="AI22" s="98"/>
      <c r="AJ22" s="98"/>
      <c r="AK22" s="98"/>
      <c r="AL22" s="98"/>
      <c r="AM22" s="98"/>
      <c r="AN22" s="98"/>
      <c r="AO22" s="98"/>
      <c r="AP22" s="98"/>
      <c r="AQ22" s="98"/>
      <c r="AR22" s="98"/>
      <c r="AS22" s="98"/>
      <c r="AT22" s="98"/>
      <c r="AU22" s="98"/>
      <c r="AV22" s="98"/>
      <c r="AW22" s="99"/>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row>
    <row r="23" spans="1:242" s="11" customFormat="1" ht="13.5" customHeight="1">
      <c r="A23" s="45"/>
      <c r="B23" s="482"/>
      <c r="C23" s="483"/>
      <c r="D23" s="483"/>
      <c r="E23" s="483"/>
      <c r="F23" s="483"/>
      <c r="G23" s="483"/>
      <c r="H23" s="483"/>
      <c r="I23" s="483"/>
      <c r="J23" s="483"/>
      <c r="K23" s="483"/>
      <c r="L23" s="483"/>
      <c r="M23" s="483"/>
      <c r="N23" s="484"/>
      <c r="O23" s="95"/>
      <c r="P23" s="96"/>
      <c r="Q23" s="96"/>
      <c r="R23" s="96"/>
      <c r="S23" s="96"/>
      <c r="T23" s="96"/>
      <c r="U23" s="96"/>
      <c r="V23" s="103"/>
      <c r="W23" s="96"/>
      <c r="X23" s="103"/>
      <c r="Y23" s="96"/>
      <c r="Z23" s="96"/>
      <c r="AA23" s="103"/>
      <c r="AB23" s="100" t="s">
        <v>118</v>
      </c>
      <c r="AC23" s="100"/>
      <c r="AD23" s="98"/>
      <c r="AE23" s="98"/>
      <c r="AF23" s="98"/>
      <c r="AG23" s="103"/>
      <c r="AH23" s="103"/>
      <c r="AI23" s="103"/>
      <c r="AJ23" s="98"/>
      <c r="AK23" s="770"/>
      <c r="AL23" s="770"/>
      <c r="AM23" s="770"/>
      <c r="AN23" s="770"/>
      <c r="AO23" s="770"/>
      <c r="AP23" s="98" t="s">
        <v>97</v>
      </c>
      <c r="AQ23" s="101" t="s">
        <v>100</v>
      </c>
      <c r="AR23" s="101"/>
      <c r="AS23" s="101"/>
      <c r="AT23" s="101"/>
      <c r="AU23" s="101"/>
      <c r="AV23" s="103"/>
      <c r="AW23" s="99"/>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row>
    <row r="24" spans="1:242" s="11" customFormat="1" ht="13.5" customHeight="1">
      <c r="A24" s="45"/>
      <c r="B24" s="482"/>
      <c r="C24" s="483"/>
      <c r="D24" s="483"/>
      <c r="E24" s="483"/>
      <c r="F24" s="483"/>
      <c r="G24" s="483"/>
      <c r="H24" s="483"/>
      <c r="I24" s="483"/>
      <c r="J24" s="483"/>
      <c r="K24" s="483"/>
      <c r="L24" s="483"/>
      <c r="M24" s="483"/>
      <c r="N24" s="484"/>
      <c r="O24" s="95"/>
      <c r="P24" s="96"/>
      <c r="Q24" s="96"/>
      <c r="R24" s="96"/>
      <c r="S24" s="96"/>
      <c r="T24" s="96"/>
      <c r="U24" s="96"/>
      <c r="V24" s="96"/>
      <c r="W24" s="96"/>
      <c r="X24" s="96"/>
      <c r="Y24" s="96"/>
      <c r="Z24" s="96"/>
      <c r="AA24" s="96"/>
      <c r="AB24" s="100" t="s">
        <v>94</v>
      </c>
      <c r="AC24" s="100"/>
      <c r="AD24" s="98"/>
      <c r="AE24" s="98"/>
      <c r="AF24" s="98"/>
      <c r="AG24" s="103"/>
      <c r="AH24" s="103"/>
      <c r="AI24" s="103"/>
      <c r="AJ24" s="98"/>
      <c r="AK24" s="770"/>
      <c r="AL24" s="770"/>
      <c r="AM24" s="770"/>
      <c r="AN24" s="770"/>
      <c r="AO24" s="770"/>
      <c r="AP24" s="98" t="s">
        <v>97</v>
      </c>
      <c r="AQ24" s="101" t="s">
        <v>100</v>
      </c>
      <c r="AR24" s="101"/>
      <c r="AS24" s="101"/>
      <c r="AT24" s="101"/>
      <c r="AU24" s="101"/>
      <c r="AV24" s="103"/>
      <c r="AW24" s="99"/>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row>
    <row r="25" spans="1:242" s="11" customFormat="1" ht="13.5" customHeight="1">
      <c r="A25" s="45"/>
      <c r="B25" s="482"/>
      <c r="C25" s="483"/>
      <c r="D25" s="483"/>
      <c r="E25" s="483"/>
      <c r="F25" s="483"/>
      <c r="G25" s="483"/>
      <c r="H25" s="483"/>
      <c r="I25" s="483"/>
      <c r="J25" s="483"/>
      <c r="K25" s="483"/>
      <c r="L25" s="483"/>
      <c r="M25" s="483"/>
      <c r="N25" s="484"/>
      <c r="O25" s="95"/>
      <c r="P25" s="96"/>
      <c r="Q25" s="96"/>
      <c r="R25" s="96"/>
      <c r="S25" s="96"/>
      <c r="T25" s="96"/>
      <c r="U25" s="96"/>
      <c r="V25" s="96"/>
      <c r="W25" s="96"/>
      <c r="X25" s="96"/>
      <c r="Y25" s="96"/>
      <c r="Z25" s="96"/>
      <c r="AA25" s="96"/>
      <c r="AB25" s="100" t="s">
        <v>95</v>
      </c>
      <c r="AC25" s="100"/>
      <c r="AD25" s="98"/>
      <c r="AE25" s="98"/>
      <c r="AF25" s="98"/>
      <c r="AG25" s="103"/>
      <c r="AH25" s="103"/>
      <c r="AI25" s="103"/>
      <c r="AJ25" s="98"/>
      <c r="AK25" s="770"/>
      <c r="AL25" s="770"/>
      <c r="AM25" s="770"/>
      <c r="AN25" s="770"/>
      <c r="AO25" s="770"/>
      <c r="AP25" s="98" t="s">
        <v>97</v>
      </c>
      <c r="AQ25" s="101" t="s">
        <v>100</v>
      </c>
      <c r="AR25" s="101"/>
      <c r="AS25" s="101"/>
      <c r="AT25" s="101"/>
      <c r="AU25" s="101"/>
      <c r="AV25" s="103"/>
      <c r="AW25" s="99"/>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row>
    <row r="26" spans="1:242" s="11" customFormat="1" ht="13.5" customHeight="1">
      <c r="A26" s="45"/>
      <c r="B26" s="482"/>
      <c r="C26" s="483"/>
      <c r="D26" s="483"/>
      <c r="E26" s="483"/>
      <c r="F26" s="483"/>
      <c r="G26" s="483"/>
      <c r="H26" s="483"/>
      <c r="I26" s="483"/>
      <c r="J26" s="483"/>
      <c r="K26" s="483"/>
      <c r="L26" s="483"/>
      <c r="M26" s="483"/>
      <c r="N26" s="484"/>
      <c r="O26" s="95"/>
      <c r="P26" s="96"/>
      <c r="Q26" s="96"/>
      <c r="R26" s="96"/>
      <c r="S26" s="96"/>
      <c r="T26" s="96"/>
      <c r="U26" s="96"/>
      <c r="V26" s="96"/>
      <c r="W26" s="96"/>
      <c r="X26" s="96"/>
      <c r="Y26" s="96"/>
      <c r="Z26" s="96"/>
      <c r="AA26" s="96"/>
      <c r="AB26" s="100" t="s">
        <v>210</v>
      </c>
      <c r="AC26" s="100"/>
      <c r="AD26" s="98"/>
      <c r="AE26" s="98"/>
      <c r="AF26" s="98"/>
      <c r="AG26" s="103"/>
      <c r="AH26" s="103"/>
      <c r="AI26" s="103"/>
      <c r="AJ26" s="98"/>
      <c r="AK26" s="770"/>
      <c r="AL26" s="770"/>
      <c r="AM26" s="770"/>
      <c r="AN26" s="770"/>
      <c r="AO26" s="770"/>
      <c r="AP26" s="98" t="s">
        <v>97</v>
      </c>
      <c r="AQ26" s="101" t="s">
        <v>100</v>
      </c>
      <c r="AR26" s="101"/>
      <c r="AS26" s="101"/>
      <c r="AT26" s="101"/>
      <c r="AU26" s="101"/>
      <c r="AV26" s="103"/>
      <c r="AW26" s="99"/>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row>
    <row r="27" spans="1:242" s="11" customFormat="1" ht="13.5" customHeight="1">
      <c r="A27" s="45"/>
      <c r="B27" s="482"/>
      <c r="C27" s="483"/>
      <c r="D27" s="483"/>
      <c r="E27" s="483"/>
      <c r="F27" s="483"/>
      <c r="G27" s="483"/>
      <c r="H27" s="483"/>
      <c r="I27" s="483"/>
      <c r="J27" s="483"/>
      <c r="K27" s="483"/>
      <c r="L27" s="483"/>
      <c r="M27" s="483"/>
      <c r="N27" s="484"/>
      <c r="O27" s="95"/>
      <c r="P27" s="96"/>
      <c r="Q27" s="96"/>
      <c r="R27" s="96"/>
      <c r="S27" s="96"/>
      <c r="T27" s="96"/>
      <c r="U27" s="96"/>
      <c r="V27" s="96"/>
      <c r="W27" s="96"/>
      <c r="X27" s="96"/>
      <c r="Y27" s="96"/>
      <c r="Z27" s="96"/>
      <c r="AA27" s="96"/>
      <c r="AB27" s="100" t="s">
        <v>96</v>
      </c>
      <c r="AC27" s="100"/>
      <c r="AD27" s="98"/>
      <c r="AE27" s="98"/>
      <c r="AF27" s="98"/>
      <c r="AG27" s="103"/>
      <c r="AH27" s="103"/>
      <c r="AI27" s="103"/>
      <c r="AJ27" s="98"/>
      <c r="AK27" s="770"/>
      <c r="AL27" s="770"/>
      <c r="AM27" s="770"/>
      <c r="AN27" s="770"/>
      <c r="AO27" s="770"/>
      <c r="AP27" s="98" t="s">
        <v>97</v>
      </c>
      <c r="AQ27" s="101" t="s">
        <v>100</v>
      </c>
      <c r="AR27" s="101"/>
      <c r="AS27" s="101"/>
      <c r="AT27" s="101"/>
      <c r="AU27" s="101"/>
      <c r="AV27" s="103"/>
      <c r="AW27" s="99"/>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row>
    <row r="28" spans="1:242" s="11" customFormat="1" ht="13.5" customHeight="1">
      <c r="A28" s="45"/>
      <c r="B28" s="485"/>
      <c r="C28" s="486"/>
      <c r="D28" s="486"/>
      <c r="E28" s="486"/>
      <c r="F28" s="486"/>
      <c r="G28" s="486"/>
      <c r="H28" s="486"/>
      <c r="I28" s="486"/>
      <c r="J28" s="486"/>
      <c r="K28" s="486"/>
      <c r="L28" s="486"/>
      <c r="M28" s="486"/>
      <c r="N28" s="487"/>
      <c r="O28" s="95"/>
      <c r="P28" s="96"/>
      <c r="Q28" s="96"/>
      <c r="R28" s="96"/>
      <c r="S28" s="96"/>
      <c r="T28" s="96"/>
      <c r="U28" s="96"/>
      <c r="V28" s="96"/>
      <c r="W28" s="96"/>
      <c r="X28" s="96"/>
      <c r="Y28" s="96"/>
      <c r="Z28" s="96"/>
      <c r="AA28" s="96"/>
      <c r="AB28" s="100" t="s">
        <v>214</v>
      </c>
      <c r="AC28" s="100"/>
      <c r="AD28" s="98"/>
      <c r="AE28" s="98"/>
      <c r="AF28" s="98"/>
      <c r="AG28" s="103"/>
      <c r="AH28" s="103"/>
      <c r="AI28" s="103"/>
      <c r="AJ28" s="98"/>
      <c r="AK28" s="790"/>
      <c r="AL28" s="791"/>
      <c r="AM28" s="791"/>
      <c r="AN28" s="791"/>
      <c r="AO28" s="791"/>
      <c r="AP28" s="98" t="s">
        <v>97</v>
      </c>
      <c r="AQ28" s="101" t="s">
        <v>100</v>
      </c>
      <c r="AR28" s="101"/>
      <c r="AS28" s="101"/>
      <c r="AT28" s="102"/>
      <c r="AU28" s="102"/>
      <c r="AV28" s="98"/>
      <c r="AW28" s="99"/>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row>
    <row r="29" spans="1:242" s="4" customFormat="1" ht="13.5" customHeight="1">
      <c r="A29" s="12"/>
      <c r="B29" s="479" t="s">
        <v>168</v>
      </c>
      <c r="C29" s="480"/>
      <c r="D29" s="480"/>
      <c r="E29" s="480"/>
      <c r="F29" s="480"/>
      <c r="G29" s="480"/>
      <c r="H29" s="480"/>
      <c r="I29" s="480"/>
      <c r="J29" s="480"/>
      <c r="K29" s="480"/>
      <c r="L29" s="480"/>
      <c r="M29" s="480"/>
      <c r="N29" s="481"/>
      <c r="O29" s="52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9"/>
    </row>
    <row r="30" spans="1:242" s="4" customFormat="1" ht="13.5" customHeight="1">
      <c r="A30" s="12"/>
      <c r="B30" s="482"/>
      <c r="C30" s="483"/>
      <c r="D30" s="483"/>
      <c r="E30" s="483"/>
      <c r="F30" s="483"/>
      <c r="G30" s="483"/>
      <c r="H30" s="483"/>
      <c r="I30" s="483"/>
      <c r="J30" s="483"/>
      <c r="K30" s="483"/>
      <c r="L30" s="483"/>
      <c r="M30" s="483"/>
      <c r="N30" s="484"/>
      <c r="O30" s="52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500"/>
    </row>
    <row r="31" spans="1:242" s="4" customFormat="1" ht="13.5" customHeight="1">
      <c r="A31" s="12"/>
      <c r="B31" s="482"/>
      <c r="C31" s="483"/>
      <c r="D31" s="483"/>
      <c r="E31" s="483"/>
      <c r="F31" s="483"/>
      <c r="G31" s="483"/>
      <c r="H31" s="483"/>
      <c r="I31" s="483"/>
      <c r="J31" s="483"/>
      <c r="K31" s="483"/>
      <c r="L31" s="483"/>
      <c r="M31" s="483"/>
      <c r="N31" s="484"/>
      <c r="O31" s="52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499"/>
      <c r="AT31" s="499"/>
      <c r="AU31" s="499"/>
      <c r="AV31" s="499"/>
      <c r="AW31" s="500"/>
    </row>
    <row r="32" spans="1:242" s="4" customFormat="1" ht="13.5" customHeight="1">
      <c r="A32" s="12"/>
      <c r="B32" s="482"/>
      <c r="C32" s="483"/>
      <c r="D32" s="483"/>
      <c r="E32" s="483"/>
      <c r="F32" s="483"/>
      <c r="G32" s="483"/>
      <c r="H32" s="483"/>
      <c r="I32" s="483"/>
      <c r="J32" s="483"/>
      <c r="K32" s="483"/>
      <c r="L32" s="483"/>
      <c r="M32" s="483"/>
      <c r="N32" s="484"/>
      <c r="O32" s="52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9"/>
      <c r="AN32" s="499"/>
      <c r="AO32" s="499"/>
      <c r="AP32" s="499"/>
      <c r="AQ32" s="499"/>
      <c r="AR32" s="499"/>
      <c r="AS32" s="499"/>
      <c r="AT32" s="499"/>
      <c r="AU32" s="499"/>
      <c r="AV32" s="499"/>
      <c r="AW32" s="500"/>
    </row>
    <row r="33" spans="1:49" s="4" customFormat="1" ht="13.5" customHeight="1">
      <c r="A33" s="12"/>
      <c r="B33" s="485"/>
      <c r="C33" s="486"/>
      <c r="D33" s="486"/>
      <c r="E33" s="486"/>
      <c r="F33" s="486"/>
      <c r="G33" s="486"/>
      <c r="H33" s="486"/>
      <c r="I33" s="486"/>
      <c r="J33" s="486"/>
      <c r="K33" s="486"/>
      <c r="L33" s="486"/>
      <c r="M33" s="486"/>
      <c r="N33" s="487"/>
      <c r="O33" s="530"/>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1"/>
      <c r="AW33" s="472"/>
    </row>
    <row r="34" spans="1:49">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row>
    <row r="35" spans="1:49">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row>
    <row r="36" spans="1:49">
      <c r="B36" s="479" t="s">
        <v>114</v>
      </c>
      <c r="C36" s="480"/>
      <c r="D36" s="480"/>
      <c r="E36" s="480"/>
      <c r="F36" s="480"/>
      <c r="G36" s="480"/>
      <c r="H36" s="480"/>
      <c r="I36" s="480"/>
      <c r="J36" s="480"/>
      <c r="K36" s="480"/>
      <c r="L36" s="480"/>
      <c r="M36" s="480"/>
      <c r="N36" s="481"/>
      <c r="O36" s="433" t="s">
        <v>102</v>
      </c>
      <c r="P36" s="434"/>
      <c r="Q36" s="435"/>
      <c r="R36" s="427" t="s">
        <v>117</v>
      </c>
      <c r="S36" s="428"/>
      <c r="T36" s="428"/>
      <c r="U36" s="772" t="s">
        <v>116</v>
      </c>
      <c r="V36" s="773"/>
      <c r="W36" s="773"/>
      <c r="X36" s="773"/>
      <c r="Y36" s="774"/>
      <c r="Z36" s="604"/>
      <c r="AA36" s="604"/>
      <c r="AB36" s="604"/>
      <c r="AC36" s="604"/>
      <c r="AD36" s="604"/>
      <c r="AE36" s="604"/>
      <c r="AF36" s="604"/>
      <c r="AG36" s="604"/>
      <c r="AH36" s="604"/>
      <c r="AI36" s="604"/>
      <c r="AJ36" s="604"/>
      <c r="AK36" s="604"/>
      <c r="AL36" s="604"/>
      <c r="AM36" s="604"/>
      <c r="AN36" s="604"/>
      <c r="AO36" s="604"/>
      <c r="AP36" s="604"/>
      <c r="AQ36" s="604"/>
      <c r="AR36" s="604"/>
      <c r="AS36" s="604"/>
      <c r="AT36" s="604"/>
      <c r="AU36" s="604"/>
      <c r="AV36" s="604"/>
      <c r="AW36" s="780"/>
    </row>
    <row r="37" spans="1:49">
      <c r="B37" s="485"/>
      <c r="C37" s="486"/>
      <c r="D37" s="486"/>
      <c r="E37" s="486"/>
      <c r="F37" s="486"/>
      <c r="G37" s="486"/>
      <c r="H37" s="486"/>
      <c r="I37" s="486"/>
      <c r="J37" s="486"/>
      <c r="K37" s="486"/>
      <c r="L37" s="486"/>
      <c r="M37" s="486"/>
      <c r="N37" s="487"/>
      <c r="O37" s="436"/>
      <c r="P37" s="437"/>
      <c r="Q37" s="438"/>
      <c r="R37" s="430"/>
      <c r="S37" s="431"/>
      <c r="T37" s="431"/>
      <c r="U37" s="775"/>
      <c r="V37" s="776"/>
      <c r="W37" s="776"/>
      <c r="X37" s="776"/>
      <c r="Y37" s="777"/>
      <c r="Z37" s="610"/>
      <c r="AA37" s="610"/>
      <c r="AB37" s="610"/>
      <c r="AC37" s="610"/>
      <c r="AD37" s="610"/>
      <c r="AE37" s="610"/>
      <c r="AF37" s="610"/>
      <c r="AG37" s="610"/>
      <c r="AH37" s="610"/>
      <c r="AI37" s="610"/>
      <c r="AJ37" s="610"/>
      <c r="AK37" s="610"/>
      <c r="AL37" s="610"/>
      <c r="AM37" s="610"/>
      <c r="AN37" s="610"/>
      <c r="AO37" s="610"/>
      <c r="AP37" s="610"/>
      <c r="AQ37" s="610"/>
      <c r="AR37" s="610"/>
      <c r="AS37" s="610"/>
      <c r="AT37" s="610"/>
      <c r="AU37" s="610"/>
      <c r="AV37" s="610"/>
      <c r="AW37" s="781"/>
    </row>
    <row r="38" spans="1:49">
      <c r="B38" s="443" t="s">
        <v>89</v>
      </c>
      <c r="C38" s="444"/>
      <c r="D38" s="444"/>
      <c r="E38" s="444"/>
      <c r="F38" s="444"/>
      <c r="G38" s="444"/>
      <c r="H38" s="444"/>
      <c r="I38" s="444"/>
      <c r="J38" s="444"/>
      <c r="K38" s="444"/>
      <c r="L38" s="444"/>
      <c r="M38" s="444"/>
      <c r="N38" s="511"/>
      <c r="O38" s="771"/>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c r="AO38" s="604"/>
      <c r="AP38" s="604"/>
      <c r="AQ38" s="604"/>
      <c r="AR38" s="604"/>
      <c r="AS38" s="604"/>
      <c r="AT38" s="604"/>
      <c r="AU38" s="604"/>
      <c r="AV38" s="604"/>
      <c r="AW38" s="605"/>
    </row>
    <row r="39" spans="1:49">
      <c r="B39" s="492"/>
      <c r="C39" s="493"/>
      <c r="D39" s="493"/>
      <c r="E39" s="493"/>
      <c r="F39" s="493"/>
      <c r="G39" s="493"/>
      <c r="H39" s="493"/>
      <c r="I39" s="493"/>
      <c r="J39" s="493"/>
      <c r="K39" s="493"/>
      <c r="L39" s="493"/>
      <c r="M39" s="493"/>
      <c r="N39" s="512"/>
      <c r="O39" s="606"/>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7"/>
      <c r="AT39" s="607"/>
      <c r="AU39" s="607"/>
      <c r="AV39" s="607"/>
      <c r="AW39" s="608"/>
    </row>
    <row r="40" spans="1:49">
      <c r="B40" s="492"/>
      <c r="C40" s="493"/>
      <c r="D40" s="493"/>
      <c r="E40" s="493"/>
      <c r="F40" s="493"/>
      <c r="G40" s="493"/>
      <c r="H40" s="493"/>
      <c r="I40" s="493"/>
      <c r="J40" s="493"/>
      <c r="K40" s="493"/>
      <c r="L40" s="493"/>
      <c r="M40" s="493"/>
      <c r="N40" s="512"/>
      <c r="O40" s="606"/>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607"/>
      <c r="AW40" s="608"/>
    </row>
    <row r="41" spans="1:49">
      <c r="B41" s="492"/>
      <c r="C41" s="493"/>
      <c r="D41" s="493"/>
      <c r="E41" s="493"/>
      <c r="F41" s="493"/>
      <c r="G41" s="493"/>
      <c r="H41" s="493"/>
      <c r="I41" s="493"/>
      <c r="J41" s="493"/>
      <c r="K41" s="493"/>
      <c r="L41" s="493"/>
      <c r="M41" s="493"/>
      <c r="N41" s="512"/>
      <c r="O41" s="606"/>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8"/>
    </row>
    <row r="42" spans="1:49">
      <c r="B42" s="495"/>
      <c r="C42" s="496"/>
      <c r="D42" s="496"/>
      <c r="E42" s="496"/>
      <c r="F42" s="496"/>
      <c r="G42" s="496"/>
      <c r="H42" s="496"/>
      <c r="I42" s="496"/>
      <c r="J42" s="496"/>
      <c r="K42" s="496"/>
      <c r="L42" s="496"/>
      <c r="M42" s="496"/>
      <c r="N42" s="513"/>
      <c r="O42" s="609"/>
      <c r="P42" s="610"/>
      <c r="Q42" s="610"/>
      <c r="R42" s="610"/>
      <c r="S42" s="610"/>
      <c r="T42" s="610"/>
      <c r="U42" s="610"/>
      <c r="V42" s="610"/>
      <c r="W42" s="610"/>
      <c r="X42" s="610"/>
      <c r="Y42" s="610"/>
      <c r="Z42" s="610"/>
      <c r="AA42" s="610"/>
      <c r="AB42" s="610"/>
      <c r="AC42" s="610"/>
      <c r="AD42" s="610"/>
      <c r="AE42" s="610"/>
      <c r="AF42" s="610"/>
      <c r="AG42" s="610"/>
      <c r="AH42" s="610"/>
      <c r="AI42" s="610"/>
      <c r="AJ42" s="610"/>
      <c r="AK42" s="610"/>
      <c r="AL42" s="610"/>
      <c r="AM42" s="610"/>
      <c r="AN42" s="610"/>
      <c r="AO42" s="610"/>
      <c r="AP42" s="610"/>
      <c r="AQ42" s="610"/>
      <c r="AR42" s="610"/>
      <c r="AS42" s="610"/>
      <c r="AT42" s="610"/>
      <c r="AU42" s="610"/>
      <c r="AV42" s="610"/>
      <c r="AW42" s="611"/>
    </row>
    <row r="43" spans="1:49">
      <c r="B43" s="443" t="s">
        <v>90</v>
      </c>
      <c r="C43" s="444"/>
      <c r="D43" s="444"/>
      <c r="E43" s="444"/>
      <c r="F43" s="444"/>
      <c r="G43" s="444"/>
      <c r="H43" s="444"/>
      <c r="I43" s="444"/>
      <c r="J43" s="444"/>
      <c r="K43" s="444"/>
      <c r="L43" s="444"/>
      <c r="M43" s="444"/>
      <c r="N43" s="511"/>
      <c r="O43" s="771"/>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604"/>
      <c r="AM43" s="604"/>
      <c r="AN43" s="604"/>
      <c r="AO43" s="604"/>
      <c r="AP43" s="604"/>
      <c r="AQ43" s="604"/>
      <c r="AR43" s="604"/>
      <c r="AS43" s="604"/>
      <c r="AT43" s="604"/>
      <c r="AU43" s="604"/>
      <c r="AV43" s="604"/>
      <c r="AW43" s="605"/>
    </row>
    <row r="44" spans="1:49">
      <c r="B44" s="495"/>
      <c r="C44" s="496"/>
      <c r="D44" s="496"/>
      <c r="E44" s="496"/>
      <c r="F44" s="496"/>
      <c r="G44" s="496"/>
      <c r="H44" s="496"/>
      <c r="I44" s="496"/>
      <c r="J44" s="496"/>
      <c r="K44" s="496"/>
      <c r="L44" s="496"/>
      <c r="M44" s="496"/>
      <c r="N44" s="513"/>
      <c r="O44" s="609"/>
      <c r="P44" s="610"/>
      <c r="Q44" s="610"/>
      <c r="R44" s="610"/>
      <c r="S44" s="610"/>
      <c r="T44" s="610"/>
      <c r="U44" s="610"/>
      <c r="V44" s="610"/>
      <c r="W44" s="610"/>
      <c r="X44" s="610"/>
      <c r="Y44" s="610"/>
      <c r="Z44" s="610"/>
      <c r="AA44" s="610"/>
      <c r="AB44" s="610"/>
      <c r="AC44" s="610"/>
      <c r="AD44" s="610"/>
      <c r="AE44" s="610"/>
      <c r="AF44" s="610"/>
      <c r="AG44" s="610"/>
      <c r="AH44" s="610"/>
      <c r="AI44" s="610"/>
      <c r="AJ44" s="610"/>
      <c r="AK44" s="610"/>
      <c r="AL44" s="610"/>
      <c r="AM44" s="610"/>
      <c r="AN44" s="610"/>
      <c r="AO44" s="610"/>
      <c r="AP44" s="610"/>
      <c r="AQ44" s="610"/>
      <c r="AR44" s="610"/>
      <c r="AS44" s="610"/>
      <c r="AT44" s="610"/>
      <c r="AU44" s="610"/>
      <c r="AV44" s="610"/>
      <c r="AW44" s="611"/>
    </row>
    <row r="45" spans="1:49">
      <c r="B45" s="443" t="s">
        <v>91</v>
      </c>
      <c r="C45" s="444"/>
      <c r="D45" s="444"/>
      <c r="E45" s="444"/>
      <c r="F45" s="444"/>
      <c r="G45" s="444"/>
      <c r="H45" s="444"/>
      <c r="I45" s="444"/>
      <c r="J45" s="444"/>
      <c r="K45" s="444"/>
      <c r="L45" s="444"/>
      <c r="M45" s="444"/>
      <c r="N45" s="511"/>
      <c r="O45" s="443" t="s">
        <v>68</v>
      </c>
      <c r="P45" s="444"/>
      <c r="Q45" s="444"/>
      <c r="R45" s="445"/>
      <c r="S45" s="518"/>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20"/>
    </row>
    <row r="46" spans="1:49">
      <c r="B46" s="492"/>
      <c r="C46" s="493"/>
      <c r="D46" s="493"/>
      <c r="E46" s="493"/>
      <c r="F46" s="493"/>
      <c r="G46" s="493"/>
      <c r="H46" s="493"/>
      <c r="I46" s="493"/>
      <c r="J46" s="493"/>
      <c r="K46" s="493"/>
      <c r="L46" s="493"/>
      <c r="M46" s="493"/>
      <c r="N46" s="512"/>
      <c r="O46" s="446"/>
      <c r="P46" s="447"/>
      <c r="Q46" s="447"/>
      <c r="R46" s="448"/>
      <c r="S46" s="422"/>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521"/>
    </row>
    <row r="47" spans="1:49">
      <c r="B47" s="492"/>
      <c r="C47" s="493"/>
      <c r="D47" s="493"/>
      <c r="E47" s="493"/>
      <c r="F47" s="493"/>
      <c r="G47" s="493"/>
      <c r="H47" s="493"/>
      <c r="I47" s="493"/>
      <c r="J47" s="493"/>
      <c r="K47" s="493"/>
      <c r="L47" s="493"/>
      <c r="M47" s="493"/>
      <c r="N47" s="512"/>
      <c r="O47" s="443" t="s">
        <v>92</v>
      </c>
      <c r="P47" s="444"/>
      <c r="Q47" s="444"/>
      <c r="R47" s="445"/>
      <c r="S47" s="518"/>
      <c r="T47" s="519"/>
      <c r="U47" s="519"/>
      <c r="V47" s="519"/>
      <c r="W47" s="519"/>
      <c r="X47" s="519"/>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20"/>
    </row>
    <row r="48" spans="1:49">
      <c r="B48" s="495"/>
      <c r="C48" s="496"/>
      <c r="D48" s="496"/>
      <c r="E48" s="496"/>
      <c r="F48" s="496"/>
      <c r="G48" s="496"/>
      <c r="H48" s="496"/>
      <c r="I48" s="496"/>
      <c r="J48" s="496"/>
      <c r="K48" s="496"/>
      <c r="L48" s="496"/>
      <c r="M48" s="496"/>
      <c r="N48" s="513"/>
      <c r="O48" s="446"/>
      <c r="P48" s="447"/>
      <c r="Q48" s="447"/>
      <c r="R48" s="448"/>
      <c r="S48" s="422"/>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521"/>
    </row>
    <row r="49" spans="2:49">
      <c r="B49" s="443" t="s">
        <v>93</v>
      </c>
      <c r="C49" s="444"/>
      <c r="D49" s="444"/>
      <c r="E49" s="444"/>
      <c r="F49" s="444"/>
      <c r="G49" s="444"/>
      <c r="H49" s="444"/>
      <c r="I49" s="444"/>
      <c r="J49" s="444"/>
      <c r="K49" s="444"/>
      <c r="L49" s="444"/>
      <c r="M49" s="444"/>
      <c r="N49" s="511"/>
      <c r="O49" s="463"/>
      <c r="P49" s="439"/>
      <c r="Q49" s="439"/>
      <c r="R49" s="439" t="s">
        <v>255</v>
      </c>
      <c r="S49" s="439"/>
      <c r="T49" s="439"/>
      <c r="U49" s="439"/>
      <c r="V49" s="439"/>
      <c r="W49" s="439" t="s">
        <v>45</v>
      </c>
      <c r="X49" s="439"/>
      <c r="Y49" s="439"/>
      <c r="Z49" s="439"/>
      <c r="AA49" s="439" t="s">
        <v>46</v>
      </c>
      <c r="AB49" s="439"/>
      <c r="AC49" s="439" t="s">
        <v>47</v>
      </c>
      <c r="AD49" s="439"/>
      <c r="AE49" s="439"/>
      <c r="AF49" s="439"/>
      <c r="AG49" s="439"/>
      <c r="AH49" s="439"/>
      <c r="AI49" s="439"/>
      <c r="AJ49" s="439"/>
      <c r="AK49" s="439"/>
      <c r="AL49" s="439"/>
      <c r="AM49" s="439"/>
      <c r="AN49" s="439"/>
      <c r="AO49" s="439"/>
      <c r="AP49" s="439"/>
      <c r="AQ49" s="439"/>
      <c r="AR49" s="439"/>
      <c r="AS49" s="439"/>
      <c r="AT49" s="439"/>
      <c r="AU49" s="439"/>
      <c r="AV49" s="439"/>
      <c r="AW49" s="441"/>
    </row>
    <row r="50" spans="2:49">
      <c r="B50" s="495"/>
      <c r="C50" s="496"/>
      <c r="D50" s="496"/>
      <c r="E50" s="496"/>
      <c r="F50" s="496"/>
      <c r="G50" s="496"/>
      <c r="H50" s="496"/>
      <c r="I50" s="496"/>
      <c r="J50" s="496"/>
      <c r="K50" s="496"/>
      <c r="L50" s="496"/>
      <c r="M50" s="496"/>
      <c r="N50" s="513"/>
      <c r="O50" s="464"/>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2"/>
    </row>
    <row r="51" spans="2:49">
      <c r="B51" s="479" t="s">
        <v>101</v>
      </c>
      <c r="C51" s="480"/>
      <c r="D51" s="480"/>
      <c r="E51" s="480"/>
      <c r="F51" s="480"/>
      <c r="G51" s="480"/>
      <c r="H51" s="480"/>
      <c r="I51" s="480"/>
      <c r="J51" s="480"/>
      <c r="K51" s="480"/>
      <c r="L51" s="480"/>
      <c r="M51" s="480"/>
      <c r="N51" s="481"/>
      <c r="O51" s="762" t="s">
        <v>98</v>
      </c>
      <c r="P51" s="763"/>
      <c r="Q51" s="763"/>
      <c r="R51" s="763"/>
      <c r="S51" s="766">
        <f>AK54+AK55+AK56+AK57+AK58</f>
        <v>0</v>
      </c>
      <c r="T51" s="766"/>
      <c r="U51" s="766"/>
      <c r="V51" s="766"/>
      <c r="W51" s="766"/>
      <c r="X51" s="766"/>
      <c r="Y51" s="766"/>
      <c r="Z51" s="766"/>
      <c r="AA51" s="766"/>
      <c r="AB51" s="766"/>
      <c r="AC51" s="766"/>
      <c r="AD51" s="766"/>
      <c r="AE51" s="439" t="s">
        <v>49</v>
      </c>
      <c r="AF51" s="439"/>
      <c r="AG51" s="519" t="s">
        <v>100</v>
      </c>
      <c r="AH51" s="519"/>
      <c r="AI51" s="519"/>
      <c r="AJ51" s="519"/>
      <c r="AK51" s="519"/>
      <c r="AL51" s="519"/>
      <c r="AM51" s="519"/>
      <c r="AN51" s="519"/>
      <c r="AO51" s="519"/>
      <c r="AP51" s="519"/>
      <c r="AQ51" s="519"/>
      <c r="AR51" s="519"/>
      <c r="AS51" s="519"/>
      <c r="AT51" s="519"/>
      <c r="AU51" s="519"/>
      <c r="AV51" s="519"/>
      <c r="AW51" s="520"/>
    </row>
    <row r="52" spans="2:49">
      <c r="B52" s="482"/>
      <c r="C52" s="483"/>
      <c r="D52" s="483"/>
      <c r="E52" s="483"/>
      <c r="F52" s="483"/>
      <c r="G52" s="483"/>
      <c r="H52" s="483"/>
      <c r="I52" s="483"/>
      <c r="J52" s="483"/>
      <c r="K52" s="483"/>
      <c r="L52" s="483"/>
      <c r="M52" s="483"/>
      <c r="N52" s="484"/>
      <c r="O52" s="764"/>
      <c r="P52" s="765"/>
      <c r="Q52" s="765"/>
      <c r="R52" s="765"/>
      <c r="S52" s="767"/>
      <c r="T52" s="767"/>
      <c r="U52" s="767"/>
      <c r="V52" s="767"/>
      <c r="W52" s="767"/>
      <c r="X52" s="767"/>
      <c r="Y52" s="767"/>
      <c r="Z52" s="767"/>
      <c r="AA52" s="767"/>
      <c r="AB52" s="767"/>
      <c r="AC52" s="767"/>
      <c r="AD52" s="767"/>
      <c r="AE52" s="440"/>
      <c r="AF52" s="440"/>
      <c r="AG52" s="768"/>
      <c r="AH52" s="768"/>
      <c r="AI52" s="768"/>
      <c r="AJ52" s="768"/>
      <c r="AK52" s="768"/>
      <c r="AL52" s="768"/>
      <c r="AM52" s="768"/>
      <c r="AN52" s="768"/>
      <c r="AO52" s="768"/>
      <c r="AP52" s="768"/>
      <c r="AQ52" s="768"/>
      <c r="AR52" s="768"/>
      <c r="AS52" s="768"/>
      <c r="AT52" s="768"/>
      <c r="AU52" s="768"/>
      <c r="AV52" s="768"/>
      <c r="AW52" s="769"/>
    </row>
    <row r="53" spans="2:49">
      <c r="B53" s="482"/>
      <c r="C53" s="483"/>
      <c r="D53" s="483"/>
      <c r="E53" s="483"/>
      <c r="F53" s="483"/>
      <c r="G53" s="483"/>
      <c r="H53" s="483"/>
      <c r="I53" s="483"/>
      <c r="J53" s="483"/>
      <c r="K53" s="483"/>
      <c r="L53" s="483"/>
      <c r="M53" s="483"/>
      <c r="N53" s="484"/>
      <c r="O53" s="95"/>
      <c r="P53" s="96"/>
      <c r="Q53" s="96"/>
      <c r="R53" s="96"/>
      <c r="S53" s="96"/>
      <c r="T53" s="96"/>
      <c r="U53" s="96"/>
      <c r="V53" s="96"/>
      <c r="W53" s="96"/>
      <c r="X53" s="96"/>
      <c r="Y53" s="96"/>
      <c r="Z53" s="97" t="s">
        <v>99</v>
      </c>
      <c r="AA53" s="96"/>
      <c r="AB53" s="96"/>
      <c r="AC53" s="96"/>
      <c r="AD53" s="96"/>
      <c r="AE53" s="98"/>
      <c r="AF53" s="98"/>
      <c r="AG53" s="98"/>
      <c r="AH53" s="98"/>
      <c r="AI53" s="98"/>
      <c r="AJ53" s="98"/>
      <c r="AK53" s="98"/>
      <c r="AL53" s="98"/>
      <c r="AM53" s="98"/>
      <c r="AN53" s="98"/>
      <c r="AO53" s="98"/>
      <c r="AP53" s="98"/>
      <c r="AQ53" s="98"/>
      <c r="AR53" s="98"/>
      <c r="AS53" s="98"/>
      <c r="AT53" s="98"/>
      <c r="AU53" s="98"/>
      <c r="AV53" s="98"/>
      <c r="AW53" s="99"/>
    </row>
    <row r="54" spans="2:49">
      <c r="B54" s="482"/>
      <c r="C54" s="483"/>
      <c r="D54" s="483"/>
      <c r="E54" s="483"/>
      <c r="F54" s="483"/>
      <c r="G54" s="483"/>
      <c r="H54" s="483"/>
      <c r="I54" s="483"/>
      <c r="J54" s="483"/>
      <c r="K54" s="483"/>
      <c r="L54" s="483"/>
      <c r="M54" s="483"/>
      <c r="N54" s="484"/>
      <c r="O54" s="95"/>
      <c r="P54" s="96"/>
      <c r="Q54" s="96"/>
      <c r="R54" s="96"/>
      <c r="S54" s="96"/>
      <c r="T54" s="96"/>
      <c r="U54" s="96"/>
      <c r="V54" s="103"/>
      <c r="W54" s="96"/>
      <c r="X54" s="103"/>
      <c r="Y54" s="96"/>
      <c r="Z54" s="96"/>
      <c r="AA54" s="103"/>
      <c r="AB54" s="100" t="s">
        <v>118</v>
      </c>
      <c r="AC54" s="100"/>
      <c r="AD54" s="98"/>
      <c r="AE54" s="98"/>
      <c r="AF54" s="98"/>
      <c r="AG54" s="103"/>
      <c r="AH54" s="103"/>
      <c r="AI54" s="103"/>
      <c r="AJ54" s="98"/>
      <c r="AK54" s="770"/>
      <c r="AL54" s="770"/>
      <c r="AM54" s="770"/>
      <c r="AN54" s="770"/>
      <c r="AO54" s="770"/>
      <c r="AP54" s="98" t="s">
        <v>97</v>
      </c>
      <c r="AQ54" s="101" t="s">
        <v>100</v>
      </c>
      <c r="AR54" s="101"/>
      <c r="AS54" s="101"/>
      <c r="AT54" s="101"/>
      <c r="AU54" s="101"/>
      <c r="AV54" s="103"/>
      <c r="AW54" s="99"/>
    </row>
    <row r="55" spans="2:49">
      <c r="B55" s="482"/>
      <c r="C55" s="483"/>
      <c r="D55" s="483"/>
      <c r="E55" s="483"/>
      <c r="F55" s="483"/>
      <c r="G55" s="483"/>
      <c r="H55" s="483"/>
      <c r="I55" s="483"/>
      <c r="J55" s="483"/>
      <c r="K55" s="483"/>
      <c r="L55" s="483"/>
      <c r="M55" s="483"/>
      <c r="N55" s="484"/>
      <c r="O55" s="95"/>
      <c r="P55" s="96"/>
      <c r="Q55" s="96"/>
      <c r="R55" s="96"/>
      <c r="S55" s="96"/>
      <c r="T55" s="96"/>
      <c r="U55" s="96"/>
      <c r="V55" s="96"/>
      <c r="W55" s="96"/>
      <c r="X55" s="96"/>
      <c r="Y55" s="96"/>
      <c r="Z55" s="96"/>
      <c r="AA55" s="96"/>
      <c r="AB55" s="100" t="s">
        <v>94</v>
      </c>
      <c r="AC55" s="100"/>
      <c r="AD55" s="98"/>
      <c r="AE55" s="98"/>
      <c r="AF55" s="98"/>
      <c r="AG55" s="103"/>
      <c r="AH55" s="103"/>
      <c r="AI55" s="103"/>
      <c r="AJ55" s="98"/>
      <c r="AK55" s="770"/>
      <c r="AL55" s="770"/>
      <c r="AM55" s="770"/>
      <c r="AN55" s="770"/>
      <c r="AO55" s="770"/>
      <c r="AP55" s="98" t="s">
        <v>97</v>
      </c>
      <c r="AQ55" s="101" t="s">
        <v>100</v>
      </c>
      <c r="AR55" s="101"/>
      <c r="AS55" s="101"/>
      <c r="AT55" s="101"/>
      <c r="AU55" s="101"/>
      <c r="AV55" s="103"/>
      <c r="AW55" s="99"/>
    </row>
    <row r="56" spans="2:49">
      <c r="B56" s="482"/>
      <c r="C56" s="483"/>
      <c r="D56" s="483"/>
      <c r="E56" s="483"/>
      <c r="F56" s="483"/>
      <c r="G56" s="483"/>
      <c r="H56" s="483"/>
      <c r="I56" s="483"/>
      <c r="J56" s="483"/>
      <c r="K56" s="483"/>
      <c r="L56" s="483"/>
      <c r="M56" s="483"/>
      <c r="N56" s="484"/>
      <c r="O56" s="95"/>
      <c r="P56" s="96"/>
      <c r="Q56" s="96"/>
      <c r="R56" s="96"/>
      <c r="S56" s="96"/>
      <c r="T56" s="96"/>
      <c r="U56" s="96"/>
      <c r="V56" s="96"/>
      <c r="W56" s="96"/>
      <c r="X56" s="96"/>
      <c r="Y56" s="96"/>
      <c r="Z56" s="96"/>
      <c r="AA56" s="96"/>
      <c r="AB56" s="100" t="s">
        <v>95</v>
      </c>
      <c r="AC56" s="100"/>
      <c r="AD56" s="98"/>
      <c r="AE56" s="98"/>
      <c r="AF56" s="98"/>
      <c r="AG56" s="103"/>
      <c r="AH56" s="103"/>
      <c r="AI56" s="103"/>
      <c r="AJ56" s="98"/>
      <c r="AK56" s="770"/>
      <c r="AL56" s="770"/>
      <c r="AM56" s="770"/>
      <c r="AN56" s="770"/>
      <c r="AO56" s="770"/>
      <c r="AP56" s="98" t="s">
        <v>97</v>
      </c>
      <c r="AQ56" s="101" t="s">
        <v>100</v>
      </c>
      <c r="AR56" s="101"/>
      <c r="AS56" s="101"/>
      <c r="AT56" s="101"/>
      <c r="AU56" s="101"/>
      <c r="AV56" s="103"/>
      <c r="AW56" s="99"/>
    </row>
    <row r="57" spans="2:49">
      <c r="B57" s="482"/>
      <c r="C57" s="483"/>
      <c r="D57" s="483"/>
      <c r="E57" s="483"/>
      <c r="F57" s="483"/>
      <c r="G57" s="483"/>
      <c r="H57" s="483"/>
      <c r="I57" s="483"/>
      <c r="J57" s="483"/>
      <c r="K57" s="483"/>
      <c r="L57" s="483"/>
      <c r="M57" s="483"/>
      <c r="N57" s="484"/>
      <c r="O57" s="95"/>
      <c r="P57" s="96"/>
      <c r="Q57" s="96"/>
      <c r="R57" s="96"/>
      <c r="S57" s="96"/>
      <c r="T57" s="96"/>
      <c r="U57" s="96"/>
      <c r="V57" s="96"/>
      <c r="W57" s="96"/>
      <c r="X57" s="96"/>
      <c r="Y57" s="96"/>
      <c r="Z57" s="96"/>
      <c r="AA57" s="96"/>
      <c r="AB57" s="100" t="s">
        <v>210</v>
      </c>
      <c r="AC57" s="100"/>
      <c r="AD57" s="98"/>
      <c r="AE57" s="98"/>
      <c r="AF57" s="98"/>
      <c r="AG57" s="103"/>
      <c r="AH57" s="103"/>
      <c r="AI57" s="103"/>
      <c r="AJ57" s="98"/>
      <c r="AK57" s="770"/>
      <c r="AL57" s="770"/>
      <c r="AM57" s="770"/>
      <c r="AN57" s="770"/>
      <c r="AO57" s="770"/>
      <c r="AP57" s="98" t="s">
        <v>97</v>
      </c>
      <c r="AQ57" s="101" t="s">
        <v>100</v>
      </c>
      <c r="AR57" s="101"/>
      <c r="AS57" s="101"/>
      <c r="AT57" s="101"/>
      <c r="AU57" s="101"/>
      <c r="AV57" s="103"/>
      <c r="AW57" s="99"/>
    </row>
    <row r="58" spans="2:49">
      <c r="B58" s="482"/>
      <c r="C58" s="483"/>
      <c r="D58" s="483"/>
      <c r="E58" s="483"/>
      <c r="F58" s="483"/>
      <c r="G58" s="483"/>
      <c r="H58" s="483"/>
      <c r="I58" s="483"/>
      <c r="J58" s="483"/>
      <c r="K58" s="483"/>
      <c r="L58" s="483"/>
      <c r="M58" s="483"/>
      <c r="N58" s="484"/>
      <c r="O58" s="95"/>
      <c r="P58" s="96"/>
      <c r="Q58" s="96"/>
      <c r="R58" s="96"/>
      <c r="S58" s="96"/>
      <c r="T58" s="96"/>
      <c r="U58" s="96"/>
      <c r="V58" s="96"/>
      <c r="W58" s="96"/>
      <c r="X58" s="96"/>
      <c r="Y58" s="96"/>
      <c r="Z58" s="96"/>
      <c r="AA58" s="96"/>
      <c r="AB58" s="100" t="s">
        <v>96</v>
      </c>
      <c r="AC58" s="100"/>
      <c r="AD58" s="98"/>
      <c r="AE58" s="98"/>
      <c r="AF58" s="98"/>
      <c r="AG58" s="103"/>
      <c r="AH58" s="103"/>
      <c r="AI58" s="103"/>
      <c r="AJ58" s="98"/>
      <c r="AK58" s="770"/>
      <c r="AL58" s="770"/>
      <c r="AM58" s="770"/>
      <c r="AN58" s="770"/>
      <c r="AO58" s="770"/>
      <c r="AP58" s="98" t="s">
        <v>97</v>
      </c>
      <c r="AQ58" s="101" t="s">
        <v>100</v>
      </c>
      <c r="AR58" s="101"/>
      <c r="AS58" s="101"/>
      <c r="AT58" s="101"/>
      <c r="AU58" s="101"/>
      <c r="AV58" s="103"/>
      <c r="AW58" s="99"/>
    </row>
    <row r="59" spans="2:49">
      <c r="B59" s="485"/>
      <c r="C59" s="486"/>
      <c r="D59" s="486"/>
      <c r="E59" s="486"/>
      <c r="F59" s="486"/>
      <c r="G59" s="486"/>
      <c r="H59" s="486"/>
      <c r="I59" s="486"/>
      <c r="J59" s="486"/>
      <c r="K59" s="486"/>
      <c r="L59" s="486"/>
      <c r="M59" s="486"/>
      <c r="N59" s="487"/>
      <c r="O59" s="95"/>
      <c r="P59" s="96"/>
      <c r="Q59" s="96"/>
      <c r="R59" s="96"/>
      <c r="S59" s="96"/>
      <c r="T59" s="96"/>
      <c r="U59" s="96"/>
      <c r="V59" s="96"/>
      <c r="W59" s="96"/>
      <c r="X59" s="96"/>
      <c r="Y59" s="96"/>
      <c r="Z59" s="96"/>
      <c r="AA59" s="96"/>
      <c r="AB59" s="100" t="s">
        <v>214</v>
      </c>
      <c r="AC59" s="100"/>
      <c r="AD59" s="98"/>
      <c r="AE59" s="98"/>
      <c r="AF59" s="98"/>
      <c r="AG59" s="103"/>
      <c r="AH59" s="103"/>
      <c r="AI59" s="103"/>
      <c r="AJ59" s="98"/>
      <c r="AK59" s="114"/>
      <c r="AL59" s="114"/>
      <c r="AM59" s="114"/>
      <c r="AN59" s="114"/>
      <c r="AO59" s="114"/>
      <c r="AP59" s="98" t="s">
        <v>97</v>
      </c>
      <c r="AQ59" s="101" t="s">
        <v>100</v>
      </c>
      <c r="AR59" s="101"/>
      <c r="AS59" s="101"/>
      <c r="AT59" s="102"/>
      <c r="AU59" s="102"/>
      <c r="AV59" s="98"/>
      <c r="AW59" s="99"/>
    </row>
    <row r="60" spans="2:49">
      <c r="B60" s="479" t="s">
        <v>169</v>
      </c>
      <c r="C60" s="480"/>
      <c r="D60" s="480"/>
      <c r="E60" s="480"/>
      <c r="F60" s="480"/>
      <c r="G60" s="480"/>
      <c r="H60" s="480"/>
      <c r="I60" s="480"/>
      <c r="J60" s="480"/>
      <c r="K60" s="480"/>
      <c r="L60" s="480"/>
      <c r="M60" s="480"/>
      <c r="N60" s="481"/>
      <c r="O60" s="52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9"/>
    </row>
    <row r="61" spans="2:49">
      <c r="B61" s="482"/>
      <c r="C61" s="483"/>
      <c r="D61" s="483"/>
      <c r="E61" s="483"/>
      <c r="F61" s="483"/>
      <c r="G61" s="483"/>
      <c r="H61" s="483"/>
      <c r="I61" s="483"/>
      <c r="J61" s="483"/>
      <c r="K61" s="483"/>
      <c r="L61" s="483"/>
      <c r="M61" s="483"/>
      <c r="N61" s="484"/>
      <c r="O61" s="529"/>
      <c r="P61" s="499"/>
      <c r="Q61" s="499"/>
      <c r="R61" s="499"/>
      <c r="S61" s="499"/>
      <c r="T61" s="499"/>
      <c r="U61" s="499"/>
      <c r="V61" s="499"/>
      <c r="W61" s="499"/>
      <c r="X61" s="499"/>
      <c r="Y61" s="499"/>
      <c r="Z61" s="499"/>
      <c r="AA61" s="499"/>
      <c r="AB61" s="499"/>
      <c r="AC61" s="499"/>
      <c r="AD61" s="499"/>
      <c r="AE61" s="499"/>
      <c r="AF61" s="499"/>
      <c r="AG61" s="499"/>
      <c r="AH61" s="499"/>
      <c r="AI61" s="499"/>
      <c r="AJ61" s="499"/>
      <c r="AK61" s="499"/>
      <c r="AL61" s="499"/>
      <c r="AM61" s="499"/>
      <c r="AN61" s="499"/>
      <c r="AO61" s="499"/>
      <c r="AP61" s="499"/>
      <c r="AQ61" s="499"/>
      <c r="AR61" s="499"/>
      <c r="AS61" s="499"/>
      <c r="AT61" s="499"/>
      <c r="AU61" s="499"/>
      <c r="AV61" s="499"/>
      <c r="AW61" s="500"/>
    </row>
    <row r="62" spans="2:49">
      <c r="B62" s="482"/>
      <c r="C62" s="483"/>
      <c r="D62" s="483"/>
      <c r="E62" s="483"/>
      <c r="F62" s="483"/>
      <c r="G62" s="483"/>
      <c r="H62" s="483"/>
      <c r="I62" s="483"/>
      <c r="J62" s="483"/>
      <c r="K62" s="483"/>
      <c r="L62" s="483"/>
      <c r="M62" s="483"/>
      <c r="N62" s="484"/>
      <c r="O62" s="529"/>
      <c r="P62" s="499"/>
      <c r="Q62" s="499"/>
      <c r="R62" s="499"/>
      <c r="S62" s="499"/>
      <c r="T62" s="499"/>
      <c r="U62" s="499"/>
      <c r="V62" s="499"/>
      <c r="W62" s="499"/>
      <c r="X62" s="499"/>
      <c r="Y62" s="499"/>
      <c r="Z62" s="499"/>
      <c r="AA62" s="499"/>
      <c r="AB62" s="499"/>
      <c r="AC62" s="499"/>
      <c r="AD62" s="499"/>
      <c r="AE62" s="499"/>
      <c r="AF62" s="499"/>
      <c r="AG62" s="499"/>
      <c r="AH62" s="499"/>
      <c r="AI62" s="499"/>
      <c r="AJ62" s="499"/>
      <c r="AK62" s="499"/>
      <c r="AL62" s="499"/>
      <c r="AM62" s="499"/>
      <c r="AN62" s="499"/>
      <c r="AO62" s="499"/>
      <c r="AP62" s="499"/>
      <c r="AQ62" s="499"/>
      <c r="AR62" s="499"/>
      <c r="AS62" s="499"/>
      <c r="AT62" s="499"/>
      <c r="AU62" s="499"/>
      <c r="AV62" s="499"/>
      <c r="AW62" s="500"/>
    </row>
    <row r="63" spans="2:49">
      <c r="B63" s="482"/>
      <c r="C63" s="483"/>
      <c r="D63" s="483"/>
      <c r="E63" s="483"/>
      <c r="F63" s="483"/>
      <c r="G63" s="483"/>
      <c r="H63" s="483"/>
      <c r="I63" s="483"/>
      <c r="J63" s="483"/>
      <c r="K63" s="483"/>
      <c r="L63" s="483"/>
      <c r="M63" s="483"/>
      <c r="N63" s="484"/>
      <c r="O63" s="529"/>
      <c r="P63" s="499"/>
      <c r="Q63" s="499"/>
      <c r="R63" s="499"/>
      <c r="S63" s="499"/>
      <c r="T63" s="499"/>
      <c r="U63" s="499"/>
      <c r="V63" s="499"/>
      <c r="W63" s="499"/>
      <c r="X63" s="499"/>
      <c r="Y63" s="499"/>
      <c r="Z63" s="499"/>
      <c r="AA63" s="499"/>
      <c r="AB63" s="499"/>
      <c r="AC63" s="499"/>
      <c r="AD63" s="499"/>
      <c r="AE63" s="499"/>
      <c r="AF63" s="499"/>
      <c r="AG63" s="499"/>
      <c r="AH63" s="499"/>
      <c r="AI63" s="499"/>
      <c r="AJ63" s="499"/>
      <c r="AK63" s="499"/>
      <c r="AL63" s="499"/>
      <c r="AM63" s="499"/>
      <c r="AN63" s="499"/>
      <c r="AO63" s="499"/>
      <c r="AP63" s="499"/>
      <c r="AQ63" s="499"/>
      <c r="AR63" s="499"/>
      <c r="AS63" s="499"/>
      <c r="AT63" s="499"/>
      <c r="AU63" s="499"/>
      <c r="AV63" s="499"/>
      <c r="AW63" s="500"/>
    </row>
    <row r="64" spans="2:49">
      <c r="B64" s="485"/>
      <c r="C64" s="486"/>
      <c r="D64" s="486"/>
      <c r="E64" s="486"/>
      <c r="F64" s="486"/>
      <c r="G64" s="486"/>
      <c r="H64" s="486"/>
      <c r="I64" s="486"/>
      <c r="J64" s="486"/>
      <c r="K64" s="486"/>
      <c r="L64" s="486"/>
      <c r="M64" s="486"/>
      <c r="N64" s="487"/>
      <c r="O64" s="530"/>
      <c r="P64" s="471"/>
      <c r="Q64" s="471"/>
      <c r="R64" s="471"/>
      <c r="S64" s="471"/>
      <c r="T64" s="471"/>
      <c r="U64" s="471"/>
      <c r="V64" s="471"/>
      <c r="W64" s="471"/>
      <c r="X64" s="471"/>
      <c r="Y64" s="471"/>
      <c r="Z64" s="471"/>
      <c r="AA64" s="471"/>
      <c r="AB64" s="471"/>
      <c r="AC64" s="471"/>
      <c r="AD64" s="471"/>
      <c r="AE64" s="471"/>
      <c r="AF64" s="471"/>
      <c r="AG64" s="471"/>
      <c r="AH64" s="471"/>
      <c r="AI64" s="471"/>
      <c r="AJ64" s="471"/>
      <c r="AK64" s="471"/>
      <c r="AL64" s="471"/>
      <c r="AM64" s="471"/>
      <c r="AN64" s="471"/>
      <c r="AO64" s="471"/>
      <c r="AP64" s="471"/>
      <c r="AQ64" s="471"/>
      <c r="AR64" s="471"/>
      <c r="AS64" s="471"/>
      <c r="AT64" s="471"/>
      <c r="AU64" s="471"/>
      <c r="AV64" s="471"/>
      <c r="AW64" s="472"/>
    </row>
  </sheetData>
  <customSheetViews>
    <customSheetView guid="{53D83039-A0A2-4479-995F-36DCED136DF8}" showPageBreaks="1" printArea="1" view="pageBreakPreview">
      <selection activeCell="A9" sqref="A9:J10"/>
      <pageMargins left="0.51181102362204722" right="0.31496062992125984" top="0.43307086614173229" bottom="0.31496062992125984" header="0.23622047244094491" footer="0.23622047244094491"/>
      <pageSetup paperSize="9" orientation="portrait" r:id="rId1"/>
    </customSheetView>
  </customSheetViews>
  <mergeCells count="71">
    <mergeCell ref="AK27:AO27"/>
    <mergeCell ref="AK28:AO28"/>
    <mergeCell ref="B20:N28"/>
    <mergeCell ref="S20:AD21"/>
    <mergeCell ref="O20:R21"/>
    <mergeCell ref="AK23:AO23"/>
    <mergeCell ref="AK24:AO24"/>
    <mergeCell ref="AK25:AO25"/>
    <mergeCell ref="AK26:AO26"/>
    <mergeCell ref="O29:AW33"/>
    <mergeCell ref="B7:N11"/>
    <mergeCell ref="O7:AW11"/>
    <mergeCell ref="B12:N13"/>
    <mergeCell ref="O12:AW13"/>
    <mergeCell ref="B14:N17"/>
    <mergeCell ref="O14:R15"/>
    <mergeCell ref="S14:AW15"/>
    <mergeCell ref="B18:N19"/>
    <mergeCell ref="O18:Q19"/>
    <mergeCell ref="R18:S19"/>
    <mergeCell ref="T18:V19"/>
    <mergeCell ref="W18:X19"/>
    <mergeCell ref="Y18:Z19"/>
    <mergeCell ref="AA18:AB19"/>
    <mergeCell ref="AC18:AD19"/>
    <mergeCell ref="O5:Q6"/>
    <mergeCell ref="R5:T6"/>
    <mergeCell ref="U5:Y6"/>
    <mergeCell ref="Z5:AW6"/>
    <mergeCell ref="B36:N37"/>
    <mergeCell ref="O36:Q37"/>
    <mergeCell ref="R36:T37"/>
    <mergeCell ref="U36:Y37"/>
    <mergeCell ref="Z36:AW37"/>
    <mergeCell ref="B29:N33"/>
    <mergeCell ref="AE18:AW19"/>
    <mergeCell ref="B5:N6"/>
    <mergeCell ref="AE20:AF21"/>
    <mergeCell ref="AG20:AW21"/>
    <mergeCell ref="O16:R17"/>
    <mergeCell ref="S16:AW17"/>
    <mergeCell ref="B38:N42"/>
    <mergeCell ref="O38:AW42"/>
    <mergeCell ref="B43:N44"/>
    <mergeCell ref="O43:AW44"/>
    <mergeCell ref="B45:N48"/>
    <mergeCell ref="O45:R46"/>
    <mergeCell ref="S45:AW46"/>
    <mergeCell ref="O47:R48"/>
    <mergeCell ref="S47:AW48"/>
    <mergeCell ref="B49:N50"/>
    <mergeCell ref="O49:Q50"/>
    <mergeCell ref="R49:S50"/>
    <mergeCell ref="T49:V50"/>
    <mergeCell ref="W49:X50"/>
    <mergeCell ref="B60:N64"/>
    <mergeCell ref="O60:AW64"/>
    <mergeCell ref="Y49:Z50"/>
    <mergeCell ref="AA49:AB50"/>
    <mergeCell ref="AC49:AD50"/>
    <mergeCell ref="AE49:AW50"/>
    <mergeCell ref="B51:N59"/>
    <mergeCell ref="O51:R52"/>
    <mergeCell ref="S51:AD52"/>
    <mergeCell ref="AE51:AF52"/>
    <mergeCell ref="AG51:AW52"/>
    <mergeCell ref="AK54:AO54"/>
    <mergeCell ref="AK55:AO55"/>
    <mergeCell ref="AK56:AO56"/>
    <mergeCell ref="AK57:AO57"/>
    <mergeCell ref="AK58:AO58"/>
  </mergeCells>
  <phoneticPr fontId="11"/>
  <pageMargins left="0.51181102362204722" right="0.31496062992125984" top="0.43307086614173229" bottom="0.31496062992125984" header="0.23622047244094491" footer="0.23622047244094491"/>
  <pageSetup paperSize="9"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B00-000000000000}">
          <xm:sqref>Q65459:S65459 JS65464 TO65464 ADK65464 ANG65464 AXC65464 BGY65464 BQU65464 CAQ65464 CKM65464 CUI65464 DEE65464 DOA65464 DXW65464 EHS65464 ERO65464 FBK65464 FLG65464 FVC65464 GEY65464 GOU65464 GYQ65464 HIM65464 HSI65464 ICE65464 IMA65464 IVW65464 JFS65464 JPO65464 JZK65464 KJG65464 KTC65464 LCY65464 LMU65464 LWQ65464 MGM65464 MQI65464 NAE65464 NKA65464 NTW65464 ODS65464 ONO65464 OXK65464 PHG65464 PRC65464 QAY65464 QKU65464 QUQ65464 REM65464 ROI65464 RYE65464 SIA65464 SRW65464 TBS65464 TLO65464 TVK65464 UFG65464 UPC65464 UYY65464 VIU65464 VSQ65464 WCM65464 WMI65464 WWE65464 Q130995:S130995 JS131000 TO131000 ADK131000 ANG131000 AXC131000 BGY131000 BQU131000 CAQ131000 CKM131000 CUI131000 DEE131000 DOA131000 DXW131000 EHS131000 ERO131000 FBK131000 FLG131000 FVC131000 GEY131000 GOU131000 GYQ131000 HIM131000 HSI131000 ICE131000 IMA131000 IVW131000 JFS131000 JPO131000 JZK131000 KJG131000 KTC131000 LCY131000 LMU131000 LWQ131000 MGM131000 MQI131000 NAE131000 NKA131000 NTW131000 ODS131000 ONO131000 OXK131000 PHG131000 PRC131000 QAY131000 QKU131000 QUQ131000 REM131000 ROI131000 RYE131000 SIA131000 SRW131000 TBS131000 TLO131000 TVK131000 UFG131000 UPC131000 UYY131000 VIU131000 VSQ131000 WCM131000 WMI131000 WWE131000 Q196531:S196531 JS196536 TO196536 ADK196536 ANG196536 AXC196536 BGY196536 BQU196536 CAQ196536 CKM196536 CUI196536 DEE196536 DOA196536 DXW196536 EHS196536 ERO196536 FBK196536 FLG196536 FVC196536 GEY196536 GOU196536 GYQ196536 HIM196536 HSI196536 ICE196536 IMA196536 IVW196536 JFS196536 JPO196536 JZK196536 KJG196536 KTC196536 LCY196536 LMU196536 LWQ196536 MGM196536 MQI196536 NAE196536 NKA196536 NTW196536 ODS196536 ONO196536 OXK196536 PHG196536 PRC196536 QAY196536 QKU196536 QUQ196536 REM196536 ROI196536 RYE196536 SIA196536 SRW196536 TBS196536 TLO196536 TVK196536 UFG196536 UPC196536 UYY196536 VIU196536 VSQ196536 WCM196536 WMI196536 WWE196536 Q262067:S262067 JS262072 TO262072 ADK262072 ANG262072 AXC262072 BGY262072 BQU262072 CAQ262072 CKM262072 CUI262072 DEE262072 DOA262072 DXW262072 EHS262072 ERO262072 FBK262072 FLG262072 FVC262072 GEY262072 GOU262072 GYQ262072 HIM262072 HSI262072 ICE262072 IMA262072 IVW262072 JFS262072 JPO262072 JZK262072 KJG262072 KTC262072 LCY262072 LMU262072 LWQ262072 MGM262072 MQI262072 NAE262072 NKA262072 NTW262072 ODS262072 ONO262072 OXK262072 PHG262072 PRC262072 QAY262072 QKU262072 QUQ262072 REM262072 ROI262072 RYE262072 SIA262072 SRW262072 TBS262072 TLO262072 TVK262072 UFG262072 UPC262072 UYY262072 VIU262072 VSQ262072 WCM262072 WMI262072 WWE262072 Q327603:S327603 JS327608 TO327608 ADK327608 ANG327608 AXC327608 BGY327608 BQU327608 CAQ327608 CKM327608 CUI327608 DEE327608 DOA327608 DXW327608 EHS327608 ERO327608 FBK327608 FLG327608 FVC327608 GEY327608 GOU327608 GYQ327608 HIM327608 HSI327608 ICE327608 IMA327608 IVW327608 JFS327608 JPO327608 JZK327608 KJG327608 KTC327608 LCY327608 LMU327608 LWQ327608 MGM327608 MQI327608 NAE327608 NKA327608 NTW327608 ODS327608 ONO327608 OXK327608 PHG327608 PRC327608 QAY327608 QKU327608 QUQ327608 REM327608 ROI327608 RYE327608 SIA327608 SRW327608 TBS327608 TLO327608 TVK327608 UFG327608 UPC327608 UYY327608 VIU327608 VSQ327608 WCM327608 WMI327608 WWE327608 Q393139:S393139 JS393144 TO393144 ADK393144 ANG393144 AXC393144 BGY393144 BQU393144 CAQ393144 CKM393144 CUI393144 DEE393144 DOA393144 DXW393144 EHS393144 ERO393144 FBK393144 FLG393144 FVC393144 GEY393144 GOU393144 GYQ393144 HIM393144 HSI393144 ICE393144 IMA393144 IVW393144 JFS393144 JPO393144 JZK393144 KJG393144 KTC393144 LCY393144 LMU393144 LWQ393144 MGM393144 MQI393144 NAE393144 NKA393144 NTW393144 ODS393144 ONO393144 OXK393144 PHG393144 PRC393144 QAY393144 QKU393144 QUQ393144 REM393144 ROI393144 RYE393144 SIA393144 SRW393144 TBS393144 TLO393144 TVK393144 UFG393144 UPC393144 UYY393144 VIU393144 VSQ393144 WCM393144 WMI393144 WWE393144 Q458675:S458675 JS458680 TO458680 ADK458680 ANG458680 AXC458680 BGY458680 BQU458680 CAQ458680 CKM458680 CUI458680 DEE458680 DOA458680 DXW458680 EHS458680 ERO458680 FBK458680 FLG458680 FVC458680 GEY458680 GOU458680 GYQ458680 HIM458680 HSI458680 ICE458680 IMA458680 IVW458680 JFS458680 JPO458680 JZK458680 KJG458680 KTC458680 LCY458680 LMU458680 LWQ458680 MGM458680 MQI458680 NAE458680 NKA458680 NTW458680 ODS458680 ONO458680 OXK458680 PHG458680 PRC458680 QAY458680 QKU458680 QUQ458680 REM458680 ROI458680 RYE458680 SIA458680 SRW458680 TBS458680 TLO458680 TVK458680 UFG458680 UPC458680 UYY458680 VIU458680 VSQ458680 WCM458680 WMI458680 WWE458680 Q524211:S524211 JS524216 TO524216 ADK524216 ANG524216 AXC524216 BGY524216 BQU524216 CAQ524216 CKM524216 CUI524216 DEE524216 DOA524216 DXW524216 EHS524216 ERO524216 FBK524216 FLG524216 FVC524216 GEY524216 GOU524216 GYQ524216 HIM524216 HSI524216 ICE524216 IMA524216 IVW524216 JFS524216 JPO524216 JZK524216 KJG524216 KTC524216 LCY524216 LMU524216 LWQ524216 MGM524216 MQI524216 NAE524216 NKA524216 NTW524216 ODS524216 ONO524216 OXK524216 PHG524216 PRC524216 QAY524216 QKU524216 QUQ524216 REM524216 ROI524216 RYE524216 SIA524216 SRW524216 TBS524216 TLO524216 TVK524216 UFG524216 UPC524216 UYY524216 VIU524216 VSQ524216 WCM524216 WMI524216 WWE524216 Q589747:S589747 JS589752 TO589752 ADK589752 ANG589752 AXC589752 BGY589752 BQU589752 CAQ589752 CKM589752 CUI589752 DEE589752 DOA589752 DXW589752 EHS589752 ERO589752 FBK589752 FLG589752 FVC589752 GEY589752 GOU589752 GYQ589752 HIM589752 HSI589752 ICE589752 IMA589752 IVW589752 JFS589752 JPO589752 JZK589752 KJG589752 KTC589752 LCY589752 LMU589752 LWQ589752 MGM589752 MQI589752 NAE589752 NKA589752 NTW589752 ODS589752 ONO589752 OXK589752 PHG589752 PRC589752 QAY589752 QKU589752 QUQ589752 REM589752 ROI589752 RYE589752 SIA589752 SRW589752 TBS589752 TLO589752 TVK589752 UFG589752 UPC589752 UYY589752 VIU589752 VSQ589752 WCM589752 WMI589752 WWE589752 Q655283:S655283 JS655288 TO655288 ADK655288 ANG655288 AXC655288 BGY655288 BQU655288 CAQ655288 CKM655288 CUI655288 DEE655288 DOA655288 DXW655288 EHS655288 ERO655288 FBK655288 FLG655288 FVC655288 GEY655288 GOU655288 GYQ655288 HIM655288 HSI655288 ICE655288 IMA655288 IVW655288 JFS655288 JPO655288 JZK655288 KJG655288 KTC655288 LCY655288 LMU655288 LWQ655288 MGM655288 MQI655288 NAE655288 NKA655288 NTW655288 ODS655288 ONO655288 OXK655288 PHG655288 PRC655288 QAY655288 QKU655288 QUQ655288 REM655288 ROI655288 RYE655288 SIA655288 SRW655288 TBS655288 TLO655288 TVK655288 UFG655288 UPC655288 UYY655288 VIU655288 VSQ655288 WCM655288 WMI655288 WWE655288 Q720819:S720819 JS720824 TO720824 ADK720824 ANG720824 AXC720824 BGY720824 BQU720824 CAQ720824 CKM720824 CUI720824 DEE720824 DOA720824 DXW720824 EHS720824 ERO720824 FBK720824 FLG720824 FVC720824 GEY720824 GOU720824 GYQ720824 HIM720824 HSI720824 ICE720824 IMA720824 IVW720824 JFS720824 JPO720824 JZK720824 KJG720824 KTC720824 LCY720824 LMU720824 LWQ720824 MGM720824 MQI720824 NAE720824 NKA720824 NTW720824 ODS720824 ONO720824 OXK720824 PHG720824 PRC720824 QAY720824 QKU720824 QUQ720824 REM720824 ROI720824 RYE720824 SIA720824 SRW720824 TBS720824 TLO720824 TVK720824 UFG720824 UPC720824 UYY720824 VIU720824 VSQ720824 WCM720824 WMI720824 WWE720824 Q786355:S786355 JS786360 TO786360 ADK786360 ANG786360 AXC786360 BGY786360 BQU786360 CAQ786360 CKM786360 CUI786360 DEE786360 DOA786360 DXW786360 EHS786360 ERO786360 FBK786360 FLG786360 FVC786360 GEY786360 GOU786360 GYQ786360 HIM786360 HSI786360 ICE786360 IMA786360 IVW786360 JFS786360 JPO786360 JZK786360 KJG786360 KTC786360 LCY786360 LMU786360 LWQ786360 MGM786360 MQI786360 NAE786360 NKA786360 NTW786360 ODS786360 ONO786360 OXK786360 PHG786360 PRC786360 QAY786360 QKU786360 QUQ786360 REM786360 ROI786360 RYE786360 SIA786360 SRW786360 TBS786360 TLO786360 TVK786360 UFG786360 UPC786360 UYY786360 VIU786360 VSQ786360 WCM786360 WMI786360 WWE786360 Q851891:S851891 JS851896 TO851896 ADK851896 ANG851896 AXC851896 BGY851896 BQU851896 CAQ851896 CKM851896 CUI851896 DEE851896 DOA851896 DXW851896 EHS851896 ERO851896 FBK851896 FLG851896 FVC851896 GEY851896 GOU851896 GYQ851896 HIM851896 HSI851896 ICE851896 IMA851896 IVW851896 JFS851896 JPO851896 JZK851896 KJG851896 KTC851896 LCY851896 LMU851896 LWQ851896 MGM851896 MQI851896 NAE851896 NKA851896 NTW851896 ODS851896 ONO851896 OXK851896 PHG851896 PRC851896 QAY851896 QKU851896 QUQ851896 REM851896 ROI851896 RYE851896 SIA851896 SRW851896 TBS851896 TLO851896 TVK851896 UFG851896 UPC851896 UYY851896 VIU851896 VSQ851896 WCM851896 WMI851896 WWE851896 Q917427:S917427 JS917432 TO917432 ADK917432 ANG917432 AXC917432 BGY917432 BQU917432 CAQ917432 CKM917432 CUI917432 DEE917432 DOA917432 DXW917432 EHS917432 ERO917432 FBK917432 FLG917432 FVC917432 GEY917432 GOU917432 GYQ917432 HIM917432 HSI917432 ICE917432 IMA917432 IVW917432 JFS917432 JPO917432 JZK917432 KJG917432 KTC917432 LCY917432 LMU917432 LWQ917432 MGM917432 MQI917432 NAE917432 NKA917432 NTW917432 ODS917432 ONO917432 OXK917432 PHG917432 PRC917432 QAY917432 QKU917432 QUQ917432 REM917432 ROI917432 RYE917432 SIA917432 SRW917432 TBS917432 TLO917432 TVK917432 UFG917432 UPC917432 UYY917432 VIU917432 VSQ917432 WCM917432 WMI917432 WWE917432 Q982963:S982963 JS982968 TO982968 ADK982968 ANG982968 AXC982968 BGY982968 BQU982968 CAQ982968 CKM982968 CUI982968 DEE982968 DOA982968 DXW982968 EHS982968 ERO982968 FBK982968 FLG982968 FVC982968 GEY982968 GOU982968 GYQ982968 HIM982968 HSI982968 ICE982968 IMA982968 IVW982968 JFS982968 JPO982968 JZK982968 KJG982968 KTC982968 LCY982968 LMU982968 LWQ982968 MGM982968 MQI982968 NAE982968 NKA982968 NTW982968 ODS982968 ONO982968 OXK982968 PHG982968 PRC982968 QAY982968 QKU982968 QUQ982968 REM982968 ROI982968 RYE982968 SIA982968 SRW982968 TBS982968 TLO982968 TVK982968 UFG982968 UPC982968 UYY982968 VIU982968 VSQ982968 WCM982968 WMI982968 WWE982968 V65459 JV65464 TR65464 ADN65464 ANJ65464 AXF65464 BHB65464 BQX65464 CAT65464 CKP65464 CUL65464 DEH65464 DOD65464 DXZ65464 EHV65464 ERR65464 FBN65464 FLJ65464 FVF65464 GFB65464 GOX65464 GYT65464 HIP65464 HSL65464 ICH65464 IMD65464 IVZ65464 JFV65464 JPR65464 JZN65464 KJJ65464 KTF65464 LDB65464 LMX65464 LWT65464 MGP65464 MQL65464 NAH65464 NKD65464 NTZ65464 ODV65464 ONR65464 OXN65464 PHJ65464 PRF65464 QBB65464 QKX65464 QUT65464 REP65464 ROL65464 RYH65464 SID65464 SRZ65464 TBV65464 TLR65464 TVN65464 UFJ65464 UPF65464 UZB65464 VIX65464 VST65464 WCP65464 WML65464 WWH65464 V130995 JV131000 TR131000 ADN131000 ANJ131000 AXF131000 BHB131000 BQX131000 CAT131000 CKP131000 CUL131000 DEH131000 DOD131000 DXZ131000 EHV131000 ERR131000 FBN131000 FLJ131000 FVF131000 GFB131000 GOX131000 GYT131000 HIP131000 HSL131000 ICH131000 IMD131000 IVZ131000 JFV131000 JPR131000 JZN131000 KJJ131000 KTF131000 LDB131000 LMX131000 LWT131000 MGP131000 MQL131000 NAH131000 NKD131000 NTZ131000 ODV131000 ONR131000 OXN131000 PHJ131000 PRF131000 QBB131000 QKX131000 QUT131000 REP131000 ROL131000 RYH131000 SID131000 SRZ131000 TBV131000 TLR131000 TVN131000 UFJ131000 UPF131000 UZB131000 VIX131000 VST131000 WCP131000 WML131000 WWH131000 V196531 JV196536 TR196536 ADN196536 ANJ196536 AXF196536 BHB196536 BQX196536 CAT196536 CKP196536 CUL196536 DEH196536 DOD196536 DXZ196536 EHV196536 ERR196536 FBN196536 FLJ196536 FVF196536 GFB196536 GOX196536 GYT196536 HIP196536 HSL196536 ICH196536 IMD196536 IVZ196536 JFV196536 JPR196536 JZN196536 KJJ196536 KTF196536 LDB196536 LMX196536 LWT196536 MGP196536 MQL196536 NAH196536 NKD196536 NTZ196536 ODV196536 ONR196536 OXN196536 PHJ196536 PRF196536 QBB196536 QKX196536 QUT196536 REP196536 ROL196536 RYH196536 SID196536 SRZ196536 TBV196536 TLR196536 TVN196536 UFJ196536 UPF196536 UZB196536 VIX196536 VST196536 WCP196536 WML196536 WWH196536 V262067 JV262072 TR262072 ADN262072 ANJ262072 AXF262072 BHB262072 BQX262072 CAT262072 CKP262072 CUL262072 DEH262072 DOD262072 DXZ262072 EHV262072 ERR262072 FBN262072 FLJ262072 FVF262072 GFB262072 GOX262072 GYT262072 HIP262072 HSL262072 ICH262072 IMD262072 IVZ262072 JFV262072 JPR262072 JZN262072 KJJ262072 KTF262072 LDB262072 LMX262072 LWT262072 MGP262072 MQL262072 NAH262072 NKD262072 NTZ262072 ODV262072 ONR262072 OXN262072 PHJ262072 PRF262072 QBB262072 QKX262072 QUT262072 REP262072 ROL262072 RYH262072 SID262072 SRZ262072 TBV262072 TLR262072 TVN262072 UFJ262072 UPF262072 UZB262072 VIX262072 VST262072 WCP262072 WML262072 WWH262072 V327603 JV327608 TR327608 ADN327608 ANJ327608 AXF327608 BHB327608 BQX327608 CAT327608 CKP327608 CUL327608 DEH327608 DOD327608 DXZ327608 EHV327608 ERR327608 FBN327608 FLJ327608 FVF327608 GFB327608 GOX327608 GYT327608 HIP327608 HSL327608 ICH327608 IMD327608 IVZ327608 JFV327608 JPR327608 JZN327608 KJJ327608 KTF327608 LDB327608 LMX327608 LWT327608 MGP327608 MQL327608 NAH327608 NKD327608 NTZ327608 ODV327608 ONR327608 OXN327608 PHJ327608 PRF327608 QBB327608 QKX327608 QUT327608 REP327608 ROL327608 RYH327608 SID327608 SRZ327608 TBV327608 TLR327608 TVN327608 UFJ327608 UPF327608 UZB327608 VIX327608 VST327608 WCP327608 WML327608 WWH327608 V393139 JV393144 TR393144 ADN393144 ANJ393144 AXF393144 BHB393144 BQX393144 CAT393144 CKP393144 CUL393144 DEH393144 DOD393144 DXZ393144 EHV393144 ERR393144 FBN393144 FLJ393144 FVF393144 GFB393144 GOX393144 GYT393144 HIP393144 HSL393144 ICH393144 IMD393144 IVZ393144 JFV393144 JPR393144 JZN393144 KJJ393144 KTF393144 LDB393144 LMX393144 LWT393144 MGP393144 MQL393144 NAH393144 NKD393144 NTZ393144 ODV393144 ONR393144 OXN393144 PHJ393144 PRF393144 QBB393144 QKX393144 QUT393144 REP393144 ROL393144 RYH393144 SID393144 SRZ393144 TBV393144 TLR393144 TVN393144 UFJ393144 UPF393144 UZB393144 VIX393144 VST393144 WCP393144 WML393144 WWH393144 V458675 JV458680 TR458680 ADN458680 ANJ458680 AXF458680 BHB458680 BQX458680 CAT458680 CKP458680 CUL458680 DEH458680 DOD458680 DXZ458680 EHV458680 ERR458680 FBN458680 FLJ458680 FVF458680 GFB458680 GOX458680 GYT458680 HIP458680 HSL458680 ICH458680 IMD458680 IVZ458680 JFV458680 JPR458680 JZN458680 KJJ458680 KTF458680 LDB458680 LMX458680 LWT458680 MGP458680 MQL458680 NAH458680 NKD458680 NTZ458680 ODV458680 ONR458680 OXN458680 PHJ458680 PRF458680 QBB458680 QKX458680 QUT458680 REP458680 ROL458680 RYH458680 SID458680 SRZ458680 TBV458680 TLR458680 TVN458680 UFJ458680 UPF458680 UZB458680 VIX458680 VST458680 WCP458680 WML458680 WWH458680 V524211 JV524216 TR524216 ADN524216 ANJ524216 AXF524216 BHB524216 BQX524216 CAT524216 CKP524216 CUL524216 DEH524216 DOD524216 DXZ524216 EHV524216 ERR524216 FBN524216 FLJ524216 FVF524216 GFB524216 GOX524216 GYT524216 HIP524216 HSL524216 ICH524216 IMD524216 IVZ524216 JFV524216 JPR524216 JZN524216 KJJ524216 KTF524216 LDB524216 LMX524216 LWT524216 MGP524216 MQL524216 NAH524216 NKD524216 NTZ524216 ODV524216 ONR524216 OXN524216 PHJ524216 PRF524216 QBB524216 QKX524216 QUT524216 REP524216 ROL524216 RYH524216 SID524216 SRZ524216 TBV524216 TLR524216 TVN524216 UFJ524216 UPF524216 UZB524216 VIX524216 VST524216 WCP524216 WML524216 WWH524216 V589747 JV589752 TR589752 ADN589752 ANJ589752 AXF589752 BHB589752 BQX589752 CAT589752 CKP589752 CUL589752 DEH589752 DOD589752 DXZ589752 EHV589752 ERR589752 FBN589752 FLJ589752 FVF589752 GFB589752 GOX589752 GYT589752 HIP589752 HSL589752 ICH589752 IMD589752 IVZ589752 JFV589752 JPR589752 JZN589752 KJJ589752 KTF589752 LDB589752 LMX589752 LWT589752 MGP589752 MQL589752 NAH589752 NKD589752 NTZ589752 ODV589752 ONR589752 OXN589752 PHJ589752 PRF589752 QBB589752 QKX589752 QUT589752 REP589752 ROL589752 RYH589752 SID589752 SRZ589752 TBV589752 TLR589752 TVN589752 UFJ589752 UPF589752 UZB589752 VIX589752 VST589752 WCP589752 WML589752 WWH589752 V655283 JV655288 TR655288 ADN655288 ANJ655288 AXF655288 BHB655288 BQX655288 CAT655288 CKP655288 CUL655288 DEH655288 DOD655288 DXZ655288 EHV655288 ERR655288 FBN655288 FLJ655288 FVF655288 GFB655288 GOX655288 GYT655288 HIP655288 HSL655288 ICH655288 IMD655288 IVZ655288 JFV655288 JPR655288 JZN655288 KJJ655288 KTF655288 LDB655288 LMX655288 LWT655288 MGP655288 MQL655288 NAH655288 NKD655288 NTZ655288 ODV655288 ONR655288 OXN655288 PHJ655288 PRF655288 QBB655288 QKX655288 QUT655288 REP655288 ROL655288 RYH655288 SID655288 SRZ655288 TBV655288 TLR655288 TVN655288 UFJ655288 UPF655288 UZB655288 VIX655288 VST655288 WCP655288 WML655288 WWH655288 V720819 JV720824 TR720824 ADN720824 ANJ720824 AXF720824 BHB720824 BQX720824 CAT720824 CKP720824 CUL720824 DEH720824 DOD720824 DXZ720824 EHV720824 ERR720824 FBN720824 FLJ720824 FVF720824 GFB720824 GOX720824 GYT720824 HIP720824 HSL720824 ICH720824 IMD720824 IVZ720824 JFV720824 JPR720824 JZN720824 KJJ720824 KTF720824 LDB720824 LMX720824 LWT720824 MGP720824 MQL720824 NAH720824 NKD720824 NTZ720824 ODV720824 ONR720824 OXN720824 PHJ720824 PRF720824 QBB720824 QKX720824 QUT720824 REP720824 ROL720824 RYH720824 SID720824 SRZ720824 TBV720824 TLR720824 TVN720824 UFJ720824 UPF720824 UZB720824 VIX720824 VST720824 WCP720824 WML720824 WWH720824 V786355 JV786360 TR786360 ADN786360 ANJ786360 AXF786360 BHB786360 BQX786360 CAT786360 CKP786360 CUL786360 DEH786360 DOD786360 DXZ786360 EHV786360 ERR786360 FBN786360 FLJ786360 FVF786360 GFB786360 GOX786360 GYT786360 HIP786360 HSL786360 ICH786360 IMD786360 IVZ786360 JFV786360 JPR786360 JZN786360 KJJ786360 KTF786360 LDB786360 LMX786360 LWT786360 MGP786360 MQL786360 NAH786360 NKD786360 NTZ786360 ODV786360 ONR786360 OXN786360 PHJ786360 PRF786360 QBB786360 QKX786360 QUT786360 REP786360 ROL786360 RYH786360 SID786360 SRZ786360 TBV786360 TLR786360 TVN786360 UFJ786360 UPF786360 UZB786360 VIX786360 VST786360 WCP786360 WML786360 WWH786360 V851891 JV851896 TR851896 ADN851896 ANJ851896 AXF851896 BHB851896 BQX851896 CAT851896 CKP851896 CUL851896 DEH851896 DOD851896 DXZ851896 EHV851896 ERR851896 FBN851896 FLJ851896 FVF851896 GFB851896 GOX851896 GYT851896 HIP851896 HSL851896 ICH851896 IMD851896 IVZ851896 JFV851896 JPR851896 JZN851896 KJJ851896 KTF851896 LDB851896 LMX851896 LWT851896 MGP851896 MQL851896 NAH851896 NKD851896 NTZ851896 ODV851896 ONR851896 OXN851896 PHJ851896 PRF851896 QBB851896 QKX851896 QUT851896 REP851896 ROL851896 RYH851896 SID851896 SRZ851896 TBV851896 TLR851896 TVN851896 UFJ851896 UPF851896 UZB851896 VIX851896 VST851896 WCP851896 WML851896 WWH851896 V917427 JV917432 TR917432 ADN917432 ANJ917432 AXF917432 BHB917432 BQX917432 CAT917432 CKP917432 CUL917432 DEH917432 DOD917432 DXZ917432 EHV917432 ERR917432 FBN917432 FLJ917432 FVF917432 GFB917432 GOX917432 GYT917432 HIP917432 HSL917432 ICH917432 IMD917432 IVZ917432 JFV917432 JPR917432 JZN917432 KJJ917432 KTF917432 LDB917432 LMX917432 LWT917432 MGP917432 MQL917432 NAH917432 NKD917432 NTZ917432 ODV917432 ONR917432 OXN917432 PHJ917432 PRF917432 QBB917432 QKX917432 QUT917432 REP917432 ROL917432 RYH917432 SID917432 SRZ917432 TBV917432 TLR917432 TVN917432 UFJ917432 UPF917432 UZB917432 VIX917432 VST917432 WCP917432 WML917432 WWH917432 V982963 JV982968 TR982968 ADN982968 ANJ982968 AXF982968 BHB982968 BQX982968 CAT982968 CKP982968 CUL982968 DEH982968 DOD982968 DXZ982968 EHV982968 ERR982968 FBN982968 FLJ982968 FVF982968 GFB982968 GOX982968 GYT982968 HIP982968 HSL982968 ICH982968 IMD982968 IVZ982968 JFV982968 JPR982968 JZN982968 KJJ982968 KTF982968 LDB982968 LMX982968 LWT982968 MGP982968 MQL982968 NAH982968 NKD982968 NTZ982968 ODV982968 ONR982968 OXN982968 PHJ982968 PRF982968 QBB982968 QKX982968 QUT982968 REP982968 ROL982968 RYH982968 SID982968 SRZ982968 TBV982968 TLR982968 TVN982968 UFJ982968 UPF982968 UZB982968 VIX982968 VST982968 WCP982968 WML982968 WWH982968 JS65479:LA65484 TO65479:UW65484 ADK65479:AES65484 ANG65479:AOO65484 AXC65479:AYK65484 BGY65479:BIG65484 BQU65479:BSC65484 CAQ65479:CBY65484 CKM65479:CLU65484 CUI65479:CVQ65484 DEE65479:DFM65484 DOA65479:DPI65484 DXW65479:DZE65484 EHS65479:EJA65484 ERO65479:ESW65484 FBK65479:FCS65484 FLG65479:FMO65484 FVC65479:FWK65484 GEY65479:GGG65484 GOU65479:GQC65484 GYQ65479:GZY65484 HIM65479:HJU65484 HSI65479:HTQ65484 ICE65479:IDM65484 IMA65479:INI65484 IVW65479:IXE65484 JFS65479:JHA65484 JPO65479:JQW65484 JZK65479:KAS65484 KJG65479:KKO65484 KTC65479:KUK65484 LCY65479:LEG65484 LMU65479:LOC65484 LWQ65479:LXY65484 MGM65479:MHU65484 MQI65479:MRQ65484 NAE65479:NBM65484 NKA65479:NLI65484 NTW65479:NVE65484 ODS65479:OFA65484 ONO65479:OOW65484 OXK65479:OYS65484 PHG65479:PIO65484 PRC65479:PSK65484 QAY65479:QCG65484 QKU65479:QMC65484 QUQ65479:QVY65484 REM65479:RFU65484 ROI65479:RPQ65484 RYE65479:RZM65484 SIA65479:SJI65484 SRW65479:STE65484 TBS65479:TDA65484 TLO65479:TMW65484 TVK65479:TWS65484 UFG65479:UGO65484 UPC65479:UQK65484 UYY65479:VAG65484 VIU65479:VKC65484 VSQ65479:VTY65484 WCM65479:WDU65484 WMI65479:WNQ65484 WWE65479:WXM65484 JS131015:LA131020 TO131015:UW131020 ADK131015:AES131020 ANG131015:AOO131020 AXC131015:AYK131020 BGY131015:BIG131020 BQU131015:BSC131020 CAQ131015:CBY131020 CKM131015:CLU131020 CUI131015:CVQ131020 DEE131015:DFM131020 DOA131015:DPI131020 DXW131015:DZE131020 EHS131015:EJA131020 ERO131015:ESW131020 FBK131015:FCS131020 FLG131015:FMO131020 FVC131015:FWK131020 GEY131015:GGG131020 GOU131015:GQC131020 GYQ131015:GZY131020 HIM131015:HJU131020 HSI131015:HTQ131020 ICE131015:IDM131020 IMA131015:INI131020 IVW131015:IXE131020 JFS131015:JHA131020 JPO131015:JQW131020 JZK131015:KAS131020 KJG131015:KKO131020 KTC131015:KUK131020 LCY131015:LEG131020 LMU131015:LOC131020 LWQ131015:LXY131020 MGM131015:MHU131020 MQI131015:MRQ131020 NAE131015:NBM131020 NKA131015:NLI131020 NTW131015:NVE131020 ODS131015:OFA131020 ONO131015:OOW131020 OXK131015:OYS131020 PHG131015:PIO131020 PRC131015:PSK131020 QAY131015:QCG131020 QKU131015:QMC131020 QUQ131015:QVY131020 REM131015:RFU131020 ROI131015:RPQ131020 RYE131015:RZM131020 SIA131015:SJI131020 SRW131015:STE131020 TBS131015:TDA131020 TLO131015:TMW131020 TVK131015:TWS131020 UFG131015:UGO131020 UPC131015:UQK131020 UYY131015:VAG131020 VIU131015:VKC131020 VSQ131015:VTY131020 WCM131015:WDU131020 WMI131015:WNQ131020 WWE131015:WXM131020 JS196551:LA196556 TO196551:UW196556 ADK196551:AES196556 ANG196551:AOO196556 AXC196551:AYK196556 BGY196551:BIG196556 BQU196551:BSC196556 CAQ196551:CBY196556 CKM196551:CLU196556 CUI196551:CVQ196556 DEE196551:DFM196556 DOA196551:DPI196556 DXW196551:DZE196556 EHS196551:EJA196556 ERO196551:ESW196556 FBK196551:FCS196556 FLG196551:FMO196556 FVC196551:FWK196556 GEY196551:GGG196556 GOU196551:GQC196556 GYQ196551:GZY196556 HIM196551:HJU196556 HSI196551:HTQ196556 ICE196551:IDM196556 IMA196551:INI196556 IVW196551:IXE196556 JFS196551:JHA196556 JPO196551:JQW196556 JZK196551:KAS196556 KJG196551:KKO196556 KTC196551:KUK196556 LCY196551:LEG196556 LMU196551:LOC196556 LWQ196551:LXY196556 MGM196551:MHU196556 MQI196551:MRQ196556 NAE196551:NBM196556 NKA196551:NLI196556 NTW196551:NVE196556 ODS196551:OFA196556 ONO196551:OOW196556 OXK196551:OYS196556 PHG196551:PIO196556 PRC196551:PSK196556 QAY196551:QCG196556 QKU196551:QMC196556 QUQ196551:QVY196556 REM196551:RFU196556 ROI196551:RPQ196556 RYE196551:RZM196556 SIA196551:SJI196556 SRW196551:STE196556 TBS196551:TDA196556 TLO196551:TMW196556 TVK196551:TWS196556 UFG196551:UGO196556 UPC196551:UQK196556 UYY196551:VAG196556 VIU196551:VKC196556 VSQ196551:VTY196556 WCM196551:WDU196556 WMI196551:WNQ196556 WWE196551:WXM196556 JS262087:LA262092 TO262087:UW262092 ADK262087:AES262092 ANG262087:AOO262092 AXC262087:AYK262092 BGY262087:BIG262092 BQU262087:BSC262092 CAQ262087:CBY262092 CKM262087:CLU262092 CUI262087:CVQ262092 DEE262087:DFM262092 DOA262087:DPI262092 DXW262087:DZE262092 EHS262087:EJA262092 ERO262087:ESW262092 FBK262087:FCS262092 FLG262087:FMO262092 FVC262087:FWK262092 GEY262087:GGG262092 GOU262087:GQC262092 GYQ262087:GZY262092 HIM262087:HJU262092 HSI262087:HTQ262092 ICE262087:IDM262092 IMA262087:INI262092 IVW262087:IXE262092 JFS262087:JHA262092 JPO262087:JQW262092 JZK262087:KAS262092 KJG262087:KKO262092 KTC262087:KUK262092 LCY262087:LEG262092 LMU262087:LOC262092 LWQ262087:LXY262092 MGM262087:MHU262092 MQI262087:MRQ262092 NAE262087:NBM262092 NKA262087:NLI262092 NTW262087:NVE262092 ODS262087:OFA262092 ONO262087:OOW262092 OXK262087:OYS262092 PHG262087:PIO262092 PRC262087:PSK262092 QAY262087:QCG262092 QKU262087:QMC262092 QUQ262087:QVY262092 REM262087:RFU262092 ROI262087:RPQ262092 RYE262087:RZM262092 SIA262087:SJI262092 SRW262087:STE262092 TBS262087:TDA262092 TLO262087:TMW262092 TVK262087:TWS262092 UFG262087:UGO262092 UPC262087:UQK262092 UYY262087:VAG262092 VIU262087:VKC262092 VSQ262087:VTY262092 WCM262087:WDU262092 WMI262087:WNQ262092 WWE262087:WXM262092 JS327623:LA327628 TO327623:UW327628 ADK327623:AES327628 ANG327623:AOO327628 AXC327623:AYK327628 BGY327623:BIG327628 BQU327623:BSC327628 CAQ327623:CBY327628 CKM327623:CLU327628 CUI327623:CVQ327628 DEE327623:DFM327628 DOA327623:DPI327628 DXW327623:DZE327628 EHS327623:EJA327628 ERO327623:ESW327628 FBK327623:FCS327628 FLG327623:FMO327628 FVC327623:FWK327628 GEY327623:GGG327628 GOU327623:GQC327628 GYQ327623:GZY327628 HIM327623:HJU327628 HSI327623:HTQ327628 ICE327623:IDM327628 IMA327623:INI327628 IVW327623:IXE327628 JFS327623:JHA327628 JPO327623:JQW327628 JZK327623:KAS327628 KJG327623:KKO327628 KTC327623:KUK327628 LCY327623:LEG327628 LMU327623:LOC327628 LWQ327623:LXY327628 MGM327623:MHU327628 MQI327623:MRQ327628 NAE327623:NBM327628 NKA327623:NLI327628 NTW327623:NVE327628 ODS327623:OFA327628 ONO327623:OOW327628 OXK327623:OYS327628 PHG327623:PIO327628 PRC327623:PSK327628 QAY327623:QCG327628 QKU327623:QMC327628 QUQ327623:QVY327628 REM327623:RFU327628 ROI327623:RPQ327628 RYE327623:RZM327628 SIA327623:SJI327628 SRW327623:STE327628 TBS327623:TDA327628 TLO327623:TMW327628 TVK327623:TWS327628 UFG327623:UGO327628 UPC327623:UQK327628 UYY327623:VAG327628 VIU327623:VKC327628 VSQ327623:VTY327628 WCM327623:WDU327628 WMI327623:WNQ327628 WWE327623:WXM327628 JS393159:LA393164 TO393159:UW393164 ADK393159:AES393164 ANG393159:AOO393164 AXC393159:AYK393164 BGY393159:BIG393164 BQU393159:BSC393164 CAQ393159:CBY393164 CKM393159:CLU393164 CUI393159:CVQ393164 DEE393159:DFM393164 DOA393159:DPI393164 DXW393159:DZE393164 EHS393159:EJA393164 ERO393159:ESW393164 FBK393159:FCS393164 FLG393159:FMO393164 FVC393159:FWK393164 GEY393159:GGG393164 GOU393159:GQC393164 GYQ393159:GZY393164 HIM393159:HJU393164 HSI393159:HTQ393164 ICE393159:IDM393164 IMA393159:INI393164 IVW393159:IXE393164 JFS393159:JHA393164 JPO393159:JQW393164 JZK393159:KAS393164 KJG393159:KKO393164 KTC393159:KUK393164 LCY393159:LEG393164 LMU393159:LOC393164 LWQ393159:LXY393164 MGM393159:MHU393164 MQI393159:MRQ393164 NAE393159:NBM393164 NKA393159:NLI393164 NTW393159:NVE393164 ODS393159:OFA393164 ONO393159:OOW393164 OXK393159:OYS393164 PHG393159:PIO393164 PRC393159:PSK393164 QAY393159:QCG393164 QKU393159:QMC393164 QUQ393159:QVY393164 REM393159:RFU393164 ROI393159:RPQ393164 RYE393159:RZM393164 SIA393159:SJI393164 SRW393159:STE393164 TBS393159:TDA393164 TLO393159:TMW393164 TVK393159:TWS393164 UFG393159:UGO393164 UPC393159:UQK393164 UYY393159:VAG393164 VIU393159:VKC393164 VSQ393159:VTY393164 WCM393159:WDU393164 WMI393159:WNQ393164 WWE393159:WXM393164 JS458695:LA458700 TO458695:UW458700 ADK458695:AES458700 ANG458695:AOO458700 AXC458695:AYK458700 BGY458695:BIG458700 BQU458695:BSC458700 CAQ458695:CBY458700 CKM458695:CLU458700 CUI458695:CVQ458700 DEE458695:DFM458700 DOA458695:DPI458700 DXW458695:DZE458700 EHS458695:EJA458700 ERO458695:ESW458700 FBK458695:FCS458700 FLG458695:FMO458700 FVC458695:FWK458700 GEY458695:GGG458700 GOU458695:GQC458700 GYQ458695:GZY458700 HIM458695:HJU458700 HSI458695:HTQ458700 ICE458695:IDM458700 IMA458695:INI458700 IVW458695:IXE458700 JFS458695:JHA458700 JPO458695:JQW458700 JZK458695:KAS458700 KJG458695:KKO458700 KTC458695:KUK458700 LCY458695:LEG458700 LMU458695:LOC458700 LWQ458695:LXY458700 MGM458695:MHU458700 MQI458695:MRQ458700 NAE458695:NBM458700 NKA458695:NLI458700 NTW458695:NVE458700 ODS458695:OFA458700 ONO458695:OOW458700 OXK458695:OYS458700 PHG458695:PIO458700 PRC458695:PSK458700 QAY458695:QCG458700 QKU458695:QMC458700 QUQ458695:QVY458700 REM458695:RFU458700 ROI458695:RPQ458700 RYE458695:RZM458700 SIA458695:SJI458700 SRW458695:STE458700 TBS458695:TDA458700 TLO458695:TMW458700 TVK458695:TWS458700 UFG458695:UGO458700 UPC458695:UQK458700 UYY458695:VAG458700 VIU458695:VKC458700 VSQ458695:VTY458700 WCM458695:WDU458700 WMI458695:WNQ458700 WWE458695:WXM458700 JS524231:LA524236 TO524231:UW524236 ADK524231:AES524236 ANG524231:AOO524236 AXC524231:AYK524236 BGY524231:BIG524236 BQU524231:BSC524236 CAQ524231:CBY524236 CKM524231:CLU524236 CUI524231:CVQ524236 DEE524231:DFM524236 DOA524231:DPI524236 DXW524231:DZE524236 EHS524231:EJA524236 ERO524231:ESW524236 FBK524231:FCS524236 FLG524231:FMO524236 FVC524231:FWK524236 GEY524231:GGG524236 GOU524231:GQC524236 GYQ524231:GZY524236 HIM524231:HJU524236 HSI524231:HTQ524236 ICE524231:IDM524236 IMA524231:INI524236 IVW524231:IXE524236 JFS524231:JHA524236 JPO524231:JQW524236 JZK524231:KAS524236 KJG524231:KKO524236 KTC524231:KUK524236 LCY524231:LEG524236 LMU524231:LOC524236 LWQ524231:LXY524236 MGM524231:MHU524236 MQI524231:MRQ524236 NAE524231:NBM524236 NKA524231:NLI524236 NTW524231:NVE524236 ODS524231:OFA524236 ONO524231:OOW524236 OXK524231:OYS524236 PHG524231:PIO524236 PRC524231:PSK524236 QAY524231:QCG524236 QKU524231:QMC524236 QUQ524231:QVY524236 REM524231:RFU524236 ROI524231:RPQ524236 RYE524231:RZM524236 SIA524231:SJI524236 SRW524231:STE524236 TBS524231:TDA524236 TLO524231:TMW524236 TVK524231:TWS524236 UFG524231:UGO524236 UPC524231:UQK524236 UYY524231:VAG524236 VIU524231:VKC524236 VSQ524231:VTY524236 WCM524231:WDU524236 WMI524231:WNQ524236 WWE524231:WXM524236 JS589767:LA589772 TO589767:UW589772 ADK589767:AES589772 ANG589767:AOO589772 AXC589767:AYK589772 BGY589767:BIG589772 BQU589767:BSC589772 CAQ589767:CBY589772 CKM589767:CLU589772 CUI589767:CVQ589772 DEE589767:DFM589772 DOA589767:DPI589772 DXW589767:DZE589772 EHS589767:EJA589772 ERO589767:ESW589772 FBK589767:FCS589772 FLG589767:FMO589772 FVC589767:FWK589772 GEY589767:GGG589772 GOU589767:GQC589772 GYQ589767:GZY589772 HIM589767:HJU589772 HSI589767:HTQ589772 ICE589767:IDM589772 IMA589767:INI589772 IVW589767:IXE589772 JFS589767:JHA589772 JPO589767:JQW589772 JZK589767:KAS589772 KJG589767:KKO589772 KTC589767:KUK589772 LCY589767:LEG589772 LMU589767:LOC589772 LWQ589767:LXY589772 MGM589767:MHU589772 MQI589767:MRQ589772 NAE589767:NBM589772 NKA589767:NLI589772 NTW589767:NVE589772 ODS589767:OFA589772 ONO589767:OOW589772 OXK589767:OYS589772 PHG589767:PIO589772 PRC589767:PSK589772 QAY589767:QCG589772 QKU589767:QMC589772 QUQ589767:QVY589772 REM589767:RFU589772 ROI589767:RPQ589772 RYE589767:RZM589772 SIA589767:SJI589772 SRW589767:STE589772 TBS589767:TDA589772 TLO589767:TMW589772 TVK589767:TWS589772 UFG589767:UGO589772 UPC589767:UQK589772 UYY589767:VAG589772 VIU589767:VKC589772 VSQ589767:VTY589772 WCM589767:WDU589772 WMI589767:WNQ589772 WWE589767:WXM589772 JS655303:LA655308 TO655303:UW655308 ADK655303:AES655308 ANG655303:AOO655308 AXC655303:AYK655308 BGY655303:BIG655308 BQU655303:BSC655308 CAQ655303:CBY655308 CKM655303:CLU655308 CUI655303:CVQ655308 DEE655303:DFM655308 DOA655303:DPI655308 DXW655303:DZE655308 EHS655303:EJA655308 ERO655303:ESW655308 FBK655303:FCS655308 FLG655303:FMO655308 FVC655303:FWK655308 GEY655303:GGG655308 GOU655303:GQC655308 GYQ655303:GZY655308 HIM655303:HJU655308 HSI655303:HTQ655308 ICE655303:IDM655308 IMA655303:INI655308 IVW655303:IXE655308 JFS655303:JHA655308 JPO655303:JQW655308 JZK655303:KAS655308 KJG655303:KKO655308 KTC655303:KUK655308 LCY655303:LEG655308 LMU655303:LOC655308 LWQ655303:LXY655308 MGM655303:MHU655308 MQI655303:MRQ655308 NAE655303:NBM655308 NKA655303:NLI655308 NTW655303:NVE655308 ODS655303:OFA655308 ONO655303:OOW655308 OXK655303:OYS655308 PHG655303:PIO655308 PRC655303:PSK655308 QAY655303:QCG655308 QKU655303:QMC655308 QUQ655303:QVY655308 REM655303:RFU655308 ROI655303:RPQ655308 RYE655303:RZM655308 SIA655303:SJI655308 SRW655303:STE655308 TBS655303:TDA655308 TLO655303:TMW655308 TVK655303:TWS655308 UFG655303:UGO655308 UPC655303:UQK655308 UYY655303:VAG655308 VIU655303:VKC655308 VSQ655303:VTY655308 WCM655303:WDU655308 WMI655303:WNQ655308 WWE655303:WXM655308 JS720839:LA720844 TO720839:UW720844 ADK720839:AES720844 ANG720839:AOO720844 AXC720839:AYK720844 BGY720839:BIG720844 BQU720839:BSC720844 CAQ720839:CBY720844 CKM720839:CLU720844 CUI720839:CVQ720844 DEE720839:DFM720844 DOA720839:DPI720844 DXW720839:DZE720844 EHS720839:EJA720844 ERO720839:ESW720844 FBK720839:FCS720844 FLG720839:FMO720844 FVC720839:FWK720844 GEY720839:GGG720844 GOU720839:GQC720844 GYQ720839:GZY720844 HIM720839:HJU720844 HSI720839:HTQ720844 ICE720839:IDM720844 IMA720839:INI720844 IVW720839:IXE720844 JFS720839:JHA720844 JPO720839:JQW720844 JZK720839:KAS720844 KJG720839:KKO720844 KTC720839:KUK720844 LCY720839:LEG720844 LMU720839:LOC720844 LWQ720839:LXY720844 MGM720839:MHU720844 MQI720839:MRQ720844 NAE720839:NBM720844 NKA720839:NLI720844 NTW720839:NVE720844 ODS720839:OFA720844 ONO720839:OOW720844 OXK720839:OYS720844 PHG720839:PIO720844 PRC720839:PSK720844 QAY720839:QCG720844 QKU720839:QMC720844 QUQ720839:QVY720844 REM720839:RFU720844 ROI720839:RPQ720844 RYE720839:RZM720844 SIA720839:SJI720844 SRW720839:STE720844 TBS720839:TDA720844 TLO720839:TMW720844 TVK720839:TWS720844 UFG720839:UGO720844 UPC720839:UQK720844 UYY720839:VAG720844 VIU720839:VKC720844 VSQ720839:VTY720844 WCM720839:WDU720844 WMI720839:WNQ720844 WWE720839:WXM720844 JS786375:LA786380 TO786375:UW786380 ADK786375:AES786380 ANG786375:AOO786380 AXC786375:AYK786380 BGY786375:BIG786380 BQU786375:BSC786380 CAQ786375:CBY786380 CKM786375:CLU786380 CUI786375:CVQ786380 DEE786375:DFM786380 DOA786375:DPI786380 DXW786375:DZE786380 EHS786375:EJA786380 ERO786375:ESW786380 FBK786375:FCS786380 FLG786375:FMO786380 FVC786375:FWK786380 GEY786375:GGG786380 GOU786375:GQC786380 GYQ786375:GZY786380 HIM786375:HJU786380 HSI786375:HTQ786380 ICE786375:IDM786380 IMA786375:INI786380 IVW786375:IXE786380 JFS786375:JHA786380 JPO786375:JQW786380 JZK786375:KAS786380 KJG786375:KKO786380 KTC786375:KUK786380 LCY786375:LEG786380 LMU786375:LOC786380 LWQ786375:LXY786380 MGM786375:MHU786380 MQI786375:MRQ786380 NAE786375:NBM786380 NKA786375:NLI786380 NTW786375:NVE786380 ODS786375:OFA786380 ONO786375:OOW786380 OXK786375:OYS786380 PHG786375:PIO786380 PRC786375:PSK786380 QAY786375:QCG786380 QKU786375:QMC786380 QUQ786375:QVY786380 REM786375:RFU786380 ROI786375:RPQ786380 RYE786375:RZM786380 SIA786375:SJI786380 SRW786375:STE786380 TBS786375:TDA786380 TLO786375:TMW786380 TVK786375:TWS786380 UFG786375:UGO786380 UPC786375:UQK786380 UYY786375:VAG786380 VIU786375:VKC786380 VSQ786375:VTY786380 WCM786375:WDU786380 WMI786375:WNQ786380 WWE786375:WXM786380 JS851911:LA851916 TO851911:UW851916 ADK851911:AES851916 ANG851911:AOO851916 AXC851911:AYK851916 BGY851911:BIG851916 BQU851911:BSC851916 CAQ851911:CBY851916 CKM851911:CLU851916 CUI851911:CVQ851916 DEE851911:DFM851916 DOA851911:DPI851916 DXW851911:DZE851916 EHS851911:EJA851916 ERO851911:ESW851916 FBK851911:FCS851916 FLG851911:FMO851916 FVC851911:FWK851916 GEY851911:GGG851916 GOU851911:GQC851916 GYQ851911:GZY851916 HIM851911:HJU851916 HSI851911:HTQ851916 ICE851911:IDM851916 IMA851911:INI851916 IVW851911:IXE851916 JFS851911:JHA851916 JPO851911:JQW851916 JZK851911:KAS851916 KJG851911:KKO851916 KTC851911:KUK851916 LCY851911:LEG851916 LMU851911:LOC851916 LWQ851911:LXY851916 MGM851911:MHU851916 MQI851911:MRQ851916 NAE851911:NBM851916 NKA851911:NLI851916 NTW851911:NVE851916 ODS851911:OFA851916 ONO851911:OOW851916 OXK851911:OYS851916 PHG851911:PIO851916 PRC851911:PSK851916 QAY851911:QCG851916 QKU851911:QMC851916 QUQ851911:QVY851916 REM851911:RFU851916 ROI851911:RPQ851916 RYE851911:RZM851916 SIA851911:SJI851916 SRW851911:STE851916 TBS851911:TDA851916 TLO851911:TMW851916 TVK851911:TWS851916 UFG851911:UGO851916 UPC851911:UQK851916 UYY851911:VAG851916 VIU851911:VKC851916 VSQ851911:VTY851916 WCM851911:WDU851916 WMI851911:WNQ851916 WWE851911:WXM851916 JS917447:LA917452 TO917447:UW917452 ADK917447:AES917452 ANG917447:AOO917452 AXC917447:AYK917452 BGY917447:BIG917452 BQU917447:BSC917452 CAQ917447:CBY917452 CKM917447:CLU917452 CUI917447:CVQ917452 DEE917447:DFM917452 DOA917447:DPI917452 DXW917447:DZE917452 EHS917447:EJA917452 ERO917447:ESW917452 FBK917447:FCS917452 FLG917447:FMO917452 FVC917447:FWK917452 GEY917447:GGG917452 GOU917447:GQC917452 GYQ917447:GZY917452 HIM917447:HJU917452 HSI917447:HTQ917452 ICE917447:IDM917452 IMA917447:INI917452 IVW917447:IXE917452 JFS917447:JHA917452 JPO917447:JQW917452 JZK917447:KAS917452 KJG917447:KKO917452 KTC917447:KUK917452 LCY917447:LEG917452 LMU917447:LOC917452 LWQ917447:LXY917452 MGM917447:MHU917452 MQI917447:MRQ917452 NAE917447:NBM917452 NKA917447:NLI917452 NTW917447:NVE917452 ODS917447:OFA917452 ONO917447:OOW917452 OXK917447:OYS917452 PHG917447:PIO917452 PRC917447:PSK917452 QAY917447:QCG917452 QKU917447:QMC917452 QUQ917447:QVY917452 REM917447:RFU917452 ROI917447:RPQ917452 RYE917447:RZM917452 SIA917447:SJI917452 SRW917447:STE917452 TBS917447:TDA917452 TLO917447:TMW917452 TVK917447:TWS917452 UFG917447:UGO917452 UPC917447:UQK917452 UYY917447:VAG917452 VIU917447:VKC917452 VSQ917447:VTY917452 WCM917447:WDU917452 WMI917447:WNQ917452 WWE917447:WXM917452 JS982983:LA982988 TO982983:UW982988 ADK982983:AES982988 ANG982983:AOO982988 AXC982983:AYK982988 BGY982983:BIG982988 BQU982983:BSC982988 CAQ982983:CBY982988 CKM982983:CLU982988 CUI982983:CVQ982988 DEE982983:DFM982988 DOA982983:DPI982988 DXW982983:DZE982988 EHS982983:EJA982988 ERO982983:ESW982988 FBK982983:FCS982988 FLG982983:FMO982988 FVC982983:FWK982988 GEY982983:GGG982988 GOU982983:GQC982988 GYQ982983:GZY982988 HIM982983:HJU982988 HSI982983:HTQ982988 ICE982983:IDM982988 IMA982983:INI982988 IVW982983:IXE982988 JFS982983:JHA982988 JPO982983:JQW982988 JZK982983:KAS982988 KJG982983:KKO982988 KTC982983:KUK982988 LCY982983:LEG982988 LMU982983:LOC982988 LWQ982983:LXY982988 MGM982983:MHU982988 MQI982983:MRQ982988 NAE982983:NBM982988 NKA982983:NLI982988 NTW982983:NVE982988 ODS982983:OFA982988 ONO982983:OOW982988 OXK982983:OYS982988 PHG982983:PIO982988 PRC982983:PSK982988 QAY982983:QCG982988 QKU982983:QMC982988 QUQ982983:QVY982988 REM982983:RFU982988 ROI982983:RPQ982988 RYE982983:RZM982988 SIA982983:SJI982988 SRW982983:STE982988 TBS982983:TDA982988 TLO982983:TMW982988 TVK982983:TWS982988 UFG982983:UGO982988 UPC982983:UQK982988 UYY982983:VAG982988 VIU982983:VKC982988 VSQ982983:VTY982988 WCM982983:WDU982988 WMI982983:WNQ982988 WWE982983:WXM982988 Q65481:S65481 JS65486 TO65486 ADK65486 ANG65486 AXC65486 BGY65486 BQU65486 CAQ65486 CKM65486 CUI65486 DEE65486 DOA65486 DXW65486 EHS65486 ERO65486 FBK65486 FLG65486 FVC65486 GEY65486 GOU65486 GYQ65486 HIM65486 HSI65486 ICE65486 IMA65486 IVW65486 JFS65486 JPO65486 JZK65486 KJG65486 KTC65486 LCY65486 LMU65486 LWQ65486 MGM65486 MQI65486 NAE65486 NKA65486 NTW65486 ODS65486 ONO65486 OXK65486 PHG65486 PRC65486 QAY65486 QKU65486 QUQ65486 REM65486 ROI65486 RYE65486 SIA65486 SRW65486 TBS65486 TLO65486 TVK65486 UFG65486 UPC65486 UYY65486 VIU65486 VSQ65486 WCM65486 WMI65486 WWE65486 Q131017:S131017 JS131022 TO131022 ADK131022 ANG131022 AXC131022 BGY131022 BQU131022 CAQ131022 CKM131022 CUI131022 DEE131022 DOA131022 DXW131022 EHS131022 ERO131022 FBK131022 FLG131022 FVC131022 GEY131022 GOU131022 GYQ131022 HIM131022 HSI131022 ICE131022 IMA131022 IVW131022 JFS131022 JPO131022 JZK131022 KJG131022 KTC131022 LCY131022 LMU131022 LWQ131022 MGM131022 MQI131022 NAE131022 NKA131022 NTW131022 ODS131022 ONO131022 OXK131022 PHG131022 PRC131022 QAY131022 QKU131022 QUQ131022 REM131022 ROI131022 RYE131022 SIA131022 SRW131022 TBS131022 TLO131022 TVK131022 UFG131022 UPC131022 UYY131022 VIU131022 VSQ131022 WCM131022 WMI131022 WWE131022 Q196553:S196553 JS196558 TO196558 ADK196558 ANG196558 AXC196558 BGY196558 BQU196558 CAQ196558 CKM196558 CUI196558 DEE196558 DOA196558 DXW196558 EHS196558 ERO196558 FBK196558 FLG196558 FVC196558 GEY196558 GOU196558 GYQ196558 HIM196558 HSI196558 ICE196558 IMA196558 IVW196558 JFS196558 JPO196558 JZK196558 KJG196558 KTC196558 LCY196558 LMU196558 LWQ196558 MGM196558 MQI196558 NAE196558 NKA196558 NTW196558 ODS196558 ONO196558 OXK196558 PHG196558 PRC196558 QAY196558 QKU196558 QUQ196558 REM196558 ROI196558 RYE196558 SIA196558 SRW196558 TBS196558 TLO196558 TVK196558 UFG196558 UPC196558 UYY196558 VIU196558 VSQ196558 WCM196558 WMI196558 WWE196558 Q262089:S262089 JS262094 TO262094 ADK262094 ANG262094 AXC262094 BGY262094 BQU262094 CAQ262094 CKM262094 CUI262094 DEE262094 DOA262094 DXW262094 EHS262094 ERO262094 FBK262094 FLG262094 FVC262094 GEY262094 GOU262094 GYQ262094 HIM262094 HSI262094 ICE262094 IMA262094 IVW262094 JFS262094 JPO262094 JZK262094 KJG262094 KTC262094 LCY262094 LMU262094 LWQ262094 MGM262094 MQI262094 NAE262094 NKA262094 NTW262094 ODS262094 ONO262094 OXK262094 PHG262094 PRC262094 QAY262094 QKU262094 QUQ262094 REM262094 ROI262094 RYE262094 SIA262094 SRW262094 TBS262094 TLO262094 TVK262094 UFG262094 UPC262094 UYY262094 VIU262094 VSQ262094 WCM262094 WMI262094 WWE262094 Q327625:S327625 JS327630 TO327630 ADK327630 ANG327630 AXC327630 BGY327630 BQU327630 CAQ327630 CKM327630 CUI327630 DEE327630 DOA327630 DXW327630 EHS327630 ERO327630 FBK327630 FLG327630 FVC327630 GEY327630 GOU327630 GYQ327630 HIM327630 HSI327630 ICE327630 IMA327630 IVW327630 JFS327630 JPO327630 JZK327630 KJG327630 KTC327630 LCY327630 LMU327630 LWQ327630 MGM327630 MQI327630 NAE327630 NKA327630 NTW327630 ODS327630 ONO327630 OXK327630 PHG327630 PRC327630 QAY327630 QKU327630 QUQ327630 REM327630 ROI327630 RYE327630 SIA327630 SRW327630 TBS327630 TLO327630 TVK327630 UFG327630 UPC327630 UYY327630 VIU327630 VSQ327630 WCM327630 WMI327630 WWE327630 Q393161:S393161 JS393166 TO393166 ADK393166 ANG393166 AXC393166 BGY393166 BQU393166 CAQ393166 CKM393166 CUI393166 DEE393166 DOA393166 DXW393166 EHS393166 ERO393166 FBK393166 FLG393166 FVC393166 GEY393166 GOU393166 GYQ393166 HIM393166 HSI393166 ICE393166 IMA393166 IVW393166 JFS393166 JPO393166 JZK393166 KJG393166 KTC393166 LCY393166 LMU393166 LWQ393166 MGM393166 MQI393166 NAE393166 NKA393166 NTW393166 ODS393166 ONO393166 OXK393166 PHG393166 PRC393166 QAY393166 QKU393166 QUQ393166 REM393166 ROI393166 RYE393166 SIA393166 SRW393166 TBS393166 TLO393166 TVK393166 UFG393166 UPC393166 UYY393166 VIU393166 VSQ393166 WCM393166 WMI393166 WWE393166 Q458697:S458697 JS458702 TO458702 ADK458702 ANG458702 AXC458702 BGY458702 BQU458702 CAQ458702 CKM458702 CUI458702 DEE458702 DOA458702 DXW458702 EHS458702 ERO458702 FBK458702 FLG458702 FVC458702 GEY458702 GOU458702 GYQ458702 HIM458702 HSI458702 ICE458702 IMA458702 IVW458702 JFS458702 JPO458702 JZK458702 KJG458702 KTC458702 LCY458702 LMU458702 LWQ458702 MGM458702 MQI458702 NAE458702 NKA458702 NTW458702 ODS458702 ONO458702 OXK458702 PHG458702 PRC458702 QAY458702 QKU458702 QUQ458702 REM458702 ROI458702 RYE458702 SIA458702 SRW458702 TBS458702 TLO458702 TVK458702 UFG458702 UPC458702 UYY458702 VIU458702 VSQ458702 WCM458702 WMI458702 WWE458702 Q524233:S524233 JS524238 TO524238 ADK524238 ANG524238 AXC524238 BGY524238 BQU524238 CAQ524238 CKM524238 CUI524238 DEE524238 DOA524238 DXW524238 EHS524238 ERO524238 FBK524238 FLG524238 FVC524238 GEY524238 GOU524238 GYQ524238 HIM524238 HSI524238 ICE524238 IMA524238 IVW524238 JFS524238 JPO524238 JZK524238 KJG524238 KTC524238 LCY524238 LMU524238 LWQ524238 MGM524238 MQI524238 NAE524238 NKA524238 NTW524238 ODS524238 ONO524238 OXK524238 PHG524238 PRC524238 QAY524238 QKU524238 QUQ524238 REM524238 ROI524238 RYE524238 SIA524238 SRW524238 TBS524238 TLO524238 TVK524238 UFG524238 UPC524238 UYY524238 VIU524238 VSQ524238 WCM524238 WMI524238 WWE524238 Q589769:S589769 JS589774 TO589774 ADK589774 ANG589774 AXC589774 BGY589774 BQU589774 CAQ589774 CKM589774 CUI589774 DEE589774 DOA589774 DXW589774 EHS589774 ERO589774 FBK589774 FLG589774 FVC589774 GEY589774 GOU589774 GYQ589774 HIM589774 HSI589774 ICE589774 IMA589774 IVW589774 JFS589774 JPO589774 JZK589774 KJG589774 KTC589774 LCY589774 LMU589774 LWQ589774 MGM589774 MQI589774 NAE589774 NKA589774 NTW589774 ODS589774 ONO589774 OXK589774 PHG589774 PRC589774 QAY589774 QKU589774 QUQ589774 REM589774 ROI589774 RYE589774 SIA589774 SRW589774 TBS589774 TLO589774 TVK589774 UFG589774 UPC589774 UYY589774 VIU589774 VSQ589774 WCM589774 WMI589774 WWE589774 Q655305:S655305 JS655310 TO655310 ADK655310 ANG655310 AXC655310 BGY655310 BQU655310 CAQ655310 CKM655310 CUI655310 DEE655310 DOA655310 DXW655310 EHS655310 ERO655310 FBK655310 FLG655310 FVC655310 GEY655310 GOU655310 GYQ655310 HIM655310 HSI655310 ICE655310 IMA655310 IVW655310 JFS655310 JPO655310 JZK655310 KJG655310 KTC655310 LCY655310 LMU655310 LWQ655310 MGM655310 MQI655310 NAE655310 NKA655310 NTW655310 ODS655310 ONO655310 OXK655310 PHG655310 PRC655310 QAY655310 QKU655310 QUQ655310 REM655310 ROI655310 RYE655310 SIA655310 SRW655310 TBS655310 TLO655310 TVK655310 UFG655310 UPC655310 UYY655310 VIU655310 VSQ655310 WCM655310 WMI655310 WWE655310 Q720841:S720841 JS720846 TO720846 ADK720846 ANG720846 AXC720846 BGY720846 BQU720846 CAQ720846 CKM720846 CUI720846 DEE720846 DOA720846 DXW720846 EHS720846 ERO720846 FBK720846 FLG720846 FVC720846 GEY720846 GOU720846 GYQ720846 HIM720846 HSI720846 ICE720846 IMA720846 IVW720846 JFS720846 JPO720846 JZK720846 KJG720846 KTC720846 LCY720846 LMU720846 LWQ720846 MGM720846 MQI720846 NAE720846 NKA720846 NTW720846 ODS720846 ONO720846 OXK720846 PHG720846 PRC720846 QAY720846 QKU720846 QUQ720846 REM720846 ROI720846 RYE720846 SIA720846 SRW720846 TBS720846 TLO720846 TVK720846 UFG720846 UPC720846 UYY720846 VIU720846 VSQ720846 WCM720846 WMI720846 WWE720846 Q786377:S786377 JS786382 TO786382 ADK786382 ANG786382 AXC786382 BGY786382 BQU786382 CAQ786382 CKM786382 CUI786382 DEE786382 DOA786382 DXW786382 EHS786382 ERO786382 FBK786382 FLG786382 FVC786382 GEY786382 GOU786382 GYQ786382 HIM786382 HSI786382 ICE786382 IMA786382 IVW786382 JFS786382 JPO786382 JZK786382 KJG786382 KTC786382 LCY786382 LMU786382 LWQ786382 MGM786382 MQI786382 NAE786382 NKA786382 NTW786382 ODS786382 ONO786382 OXK786382 PHG786382 PRC786382 QAY786382 QKU786382 QUQ786382 REM786382 ROI786382 RYE786382 SIA786382 SRW786382 TBS786382 TLO786382 TVK786382 UFG786382 UPC786382 UYY786382 VIU786382 VSQ786382 WCM786382 WMI786382 WWE786382 Q851913:S851913 JS851918 TO851918 ADK851918 ANG851918 AXC851918 BGY851918 BQU851918 CAQ851918 CKM851918 CUI851918 DEE851918 DOA851918 DXW851918 EHS851918 ERO851918 FBK851918 FLG851918 FVC851918 GEY851918 GOU851918 GYQ851918 HIM851918 HSI851918 ICE851918 IMA851918 IVW851918 JFS851918 JPO851918 JZK851918 KJG851918 KTC851918 LCY851918 LMU851918 LWQ851918 MGM851918 MQI851918 NAE851918 NKA851918 NTW851918 ODS851918 ONO851918 OXK851918 PHG851918 PRC851918 QAY851918 QKU851918 QUQ851918 REM851918 ROI851918 RYE851918 SIA851918 SRW851918 TBS851918 TLO851918 TVK851918 UFG851918 UPC851918 UYY851918 VIU851918 VSQ851918 WCM851918 WMI851918 WWE851918 Q917449:S917449 JS917454 TO917454 ADK917454 ANG917454 AXC917454 BGY917454 BQU917454 CAQ917454 CKM917454 CUI917454 DEE917454 DOA917454 DXW917454 EHS917454 ERO917454 FBK917454 FLG917454 FVC917454 GEY917454 GOU917454 GYQ917454 HIM917454 HSI917454 ICE917454 IMA917454 IVW917454 JFS917454 JPO917454 JZK917454 KJG917454 KTC917454 LCY917454 LMU917454 LWQ917454 MGM917454 MQI917454 NAE917454 NKA917454 NTW917454 ODS917454 ONO917454 OXK917454 PHG917454 PRC917454 QAY917454 QKU917454 QUQ917454 REM917454 ROI917454 RYE917454 SIA917454 SRW917454 TBS917454 TLO917454 TVK917454 UFG917454 UPC917454 UYY917454 VIU917454 VSQ917454 WCM917454 WMI917454 WWE917454 Q982985:S982985 JS982990 TO982990 ADK982990 ANG982990 AXC982990 BGY982990 BQU982990 CAQ982990 CKM982990 CUI982990 DEE982990 DOA982990 DXW982990 EHS982990 ERO982990 FBK982990 FLG982990 FVC982990 GEY982990 GOU982990 GYQ982990 HIM982990 HSI982990 ICE982990 IMA982990 IVW982990 JFS982990 JPO982990 JZK982990 KJG982990 KTC982990 LCY982990 LMU982990 LWQ982990 MGM982990 MQI982990 NAE982990 NKA982990 NTW982990 ODS982990 ONO982990 OXK982990 PHG982990 PRC982990 QAY982990 QKU982990 QUQ982990 REM982990 ROI982990 RYE982990 SIA982990 SRW982990 TBS982990 TLO982990 TVK982990 UFG982990 UPC982990 UYY982990 VIU982990 VSQ982990 WCM982990 WMI982990 WWE982990 V65481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V131017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V196553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V262089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V327625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V393161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V458697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V524233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V589769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V655305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V720841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V786377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V851913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V917449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V982985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WWH982990 JS65501:LA65506 TO65501:UW65506 ADK65501:AES65506 ANG65501:AOO65506 AXC65501:AYK65506 BGY65501:BIG65506 BQU65501:BSC65506 CAQ65501:CBY65506 CKM65501:CLU65506 CUI65501:CVQ65506 DEE65501:DFM65506 DOA65501:DPI65506 DXW65501:DZE65506 EHS65501:EJA65506 ERO65501:ESW65506 FBK65501:FCS65506 FLG65501:FMO65506 FVC65501:FWK65506 GEY65501:GGG65506 GOU65501:GQC65506 GYQ65501:GZY65506 HIM65501:HJU65506 HSI65501:HTQ65506 ICE65501:IDM65506 IMA65501:INI65506 IVW65501:IXE65506 JFS65501:JHA65506 JPO65501:JQW65506 JZK65501:KAS65506 KJG65501:KKO65506 KTC65501:KUK65506 LCY65501:LEG65506 LMU65501:LOC65506 LWQ65501:LXY65506 MGM65501:MHU65506 MQI65501:MRQ65506 NAE65501:NBM65506 NKA65501:NLI65506 NTW65501:NVE65506 ODS65501:OFA65506 ONO65501:OOW65506 OXK65501:OYS65506 PHG65501:PIO65506 PRC65501:PSK65506 QAY65501:QCG65506 QKU65501:QMC65506 QUQ65501:QVY65506 REM65501:RFU65506 ROI65501:RPQ65506 RYE65501:RZM65506 SIA65501:SJI65506 SRW65501:STE65506 TBS65501:TDA65506 TLO65501:TMW65506 TVK65501:TWS65506 UFG65501:UGO65506 UPC65501:UQK65506 UYY65501:VAG65506 VIU65501:VKC65506 VSQ65501:VTY65506 WCM65501:WDU65506 WMI65501:WNQ65506 WWE65501:WXM65506 JS131037:LA131042 TO131037:UW131042 ADK131037:AES131042 ANG131037:AOO131042 AXC131037:AYK131042 BGY131037:BIG131042 BQU131037:BSC131042 CAQ131037:CBY131042 CKM131037:CLU131042 CUI131037:CVQ131042 DEE131037:DFM131042 DOA131037:DPI131042 DXW131037:DZE131042 EHS131037:EJA131042 ERO131037:ESW131042 FBK131037:FCS131042 FLG131037:FMO131042 FVC131037:FWK131042 GEY131037:GGG131042 GOU131037:GQC131042 GYQ131037:GZY131042 HIM131037:HJU131042 HSI131037:HTQ131042 ICE131037:IDM131042 IMA131037:INI131042 IVW131037:IXE131042 JFS131037:JHA131042 JPO131037:JQW131042 JZK131037:KAS131042 KJG131037:KKO131042 KTC131037:KUK131042 LCY131037:LEG131042 LMU131037:LOC131042 LWQ131037:LXY131042 MGM131037:MHU131042 MQI131037:MRQ131042 NAE131037:NBM131042 NKA131037:NLI131042 NTW131037:NVE131042 ODS131037:OFA131042 ONO131037:OOW131042 OXK131037:OYS131042 PHG131037:PIO131042 PRC131037:PSK131042 QAY131037:QCG131042 QKU131037:QMC131042 QUQ131037:QVY131042 REM131037:RFU131042 ROI131037:RPQ131042 RYE131037:RZM131042 SIA131037:SJI131042 SRW131037:STE131042 TBS131037:TDA131042 TLO131037:TMW131042 TVK131037:TWS131042 UFG131037:UGO131042 UPC131037:UQK131042 UYY131037:VAG131042 VIU131037:VKC131042 VSQ131037:VTY131042 WCM131037:WDU131042 WMI131037:WNQ131042 WWE131037:WXM131042 JS196573:LA196578 TO196573:UW196578 ADK196573:AES196578 ANG196573:AOO196578 AXC196573:AYK196578 BGY196573:BIG196578 BQU196573:BSC196578 CAQ196573:CBY196578 CKM196573:CLU196578 CUI196573:CVQ196578 DEE196573:DFM196578 DOA196573:DPI196578 DXW196573:DZE196578 EHS196573:EJA196578 ERO196573:ESW196578 FBK196573:FCS196578 FLG196573:FMO196578 FVC196573:FWK196578 GEY196573:GGG196578 GOU196573:GQC196578 GYQ196573:GZY196578 HIM196573:HJU196578 HSI196573:HTQ196578 ICE196573:IDM196578 IMA196573:INI196578 IVW196573:IXE196578 JFS196573:JHA196578 JPO196573:JQW196578 JZK196573:KAS196578 KJG196573:KKO196578 KTC196573:KUK196578 LCY196573:LEG196578 LMU196573:LOC196578 LWQ196573:LXY196578 MGM196573:MHU196578 MQI196573:MRQ196578 NAE196573:NBM196578 NKA196573:NLI196578 NTW196573:NVE196578 ODS196573:OFA196578 ONO196573:OOW196578 OXK196573:OYS196578 PHG196573:PIO196578 PRC196573:PSK196578 QAY196573:QCG196578 QKU196573:QMC196578 QUQ196573:QVY196578 REM196573:RFU196578 ROI196573:RPQ196578 RYE196573:RZM196578 SIA196573:SJI196578 SRW196573:STE196578 TBS196573:TDA196578 TLO196573:TMW196578 TVK196573:TWS196578 UFG196573:UGO196578 UPC196573:UQK196578 UYY196573:VAG196578 VIU196573:VKC196578 VSQ196573:VTY196578 WCM196573:WDU196578 WMI196573:WNQ196578 WWE196573:WXM196578 JS262109:LA262114 TO262109:UW262114 ADK262109:AES262114 ANG262109:AOO262114 AXC262109:AYK262114 BGY262109:BIG262114 BQU262109:BSC262114 CAQ262109:CBY262114 CKM262109:CLU262114 CUI262109:CVQ262114 DEE262109:DFM262114 DOA262109:DPI262114 DXW262109:DZE262114 EHS262109:EJA262114 ERO262109:ESW262114 FBK262109:FCS262114 FLG262109:FMO262114 FVC262109:FWK262114 GEY262109:GGG262114 GOU262109:GQC262114 GYQ262109:GZY262114 HIM262109:HJU262114 HSI262109:HTQ262114 ICE262109:IDM262114 IMA262109:INI262114 IVW262109:IXE262114 JFS262109:JHA262114 JPO262109:JQW262114 JZK262109:KAS262114 KJG262109:KKO262114 KTC262109:KUK262114 LCY262109:LEG262114 LMU262109:LOC262114 LWQ262109:LXY262114 MGM262109:MHU262114 MQI262109:MRQ262114 NAE262109:NBM262114 NKA262109:NLI262114 NTW262109:NVE262114 ODS262109:OFA262114 ONO262109:OOW262114 OXK262109:OYS262114 PHG262109:PIO262114 PRC262109:PSK262114 QAY262109:QCG262114 QKU262109:QMC262114 QUQ262109:QVY262114 REM262109:RFU262114 ROI262109:RPQ262114 RYE262109:RZM262114 SIA262109:SJI262114 SRW262109:STE262114 TBS262109:TDA262114 TLO262109:TMW262114 TVK262109:TWS262114 UFG262109:UGO262114 UPC262109:UQK262114 UYY262109:VAG262114 VIU262109:VKC262114 VSQ262109:VTY262114 WCM262109:WDU262114 WMI262109:WNQ262114 WWE262109:WXM262114 JS327645:LA327650 TO327645:UW327650 ADK327645:AES327650 ANG327645:AOO327650 AXC327645:AYK327650 BGY327645:BIG327650 BQU327645:BSC327650 CAQ327645:CBY327650 CKM327645:CLU327650 CUI327645:CVQ327650 DEE327645:DFM327650 DOA327645:DPI327650 DXW327645:DZE327650 EHS327645:EJA327650 ERO327645:ESW327650 FBK327645:FCS327650 FLG327645:FMO327650 FVC327645:FWK327650 GEY327645:GGG327650 GOU327645:GQC327650 GYQ327645:GZY327650 HIM327645:HJU327650 HSI327645:HTQ327650 ICE327645:IDM327650 IMA327645:INI327650 IVW327645:IXE327650 JFS327645:JHA327650 JPO327645:JQW327650 JZK327645:KAS327650 KJG327645:KKO327650 KTC327645:KUK327650 LCY327645:LEG327650 LMU327645:LOC327650 LWQ327645:LXY327650 MGM327645:MHU327650 MQI327645:MRQ327650 NAE327645:NBM327650 NKA327645:NLI327650 NTW327645:NVE327650 ODS327645:OFA327650 ONO327645:OOW327650 OXK327645:OYS327650 PHG327645:PIO327650 PRC327645:PSK327650 QAY327645:QCG327650 QKU327645:QMC327650 QUQ327645:QVY327650 REM327645:RFU327650 ROI327645:RPQ327650 RYE327645:RZM327650 SIA327645:SJI327650 SRW327645:STE327650 TBS327645:TDA327650 TLO327645:TMW327650 TVK327645:TWS327650 UFG327645:UGO327650 UPC327645:UQK327650 UYY327645:VAG327650 VIU327645:VKC327650 VSQ327645:VTY327650 WCM327645:WDU327650 WMI327645:WNQ327650 WWE327645:WXM327650 JS393181:LA393186 TO393181:UW393186 ADK393181:AES393186 ANG393181:AOO393186 AXC393181:AYK393186 BGY393181:BIG393186 BQU393181:BSC393186 CAQ393181:CBY393186 CKM393181:CLU393186 CUI393181:CVQ393186 DEE393181:DFM393186 DOA393181:DPI393186 DXW393181:DZE393186 EHS393181:EJA393186 ERO393181:ESW393186 FBK393181:FCS393186 FLG393181:FMO393186 FVC393181:FWK393186 GEY393181:GGG393186 GOU393181:GQC393186 GYQ393181:GZY393186 HIM393181:HJU393186 HSI393181:HTQ393186 ICE393181:IDM393186 IMA393181:INI393186 IVW393181:IXE393186 JFS393181:JHA393186 JPO393181:JQW393186 JZK393181:KAS393186 KJG393181:KKO393186 KTC393181:KUK393186 LCY393181:LEG393186 LMU393181:LOC393186 LWQ393181:LXY393186 MGM393181:MHU393186 MQI393181:MRQ393186 NAE393181:NBM393186 NKA393181:NLI393186 NTW393181:NVE393186 ODS393181:OFA393186 ONO393181:OOW393186 OXK393181:OYS393186 PHG393181:PIO393186 PRC393181:PSK393186 QAY393181:QCG393186 QKU393181:QMC393186 QUQ393181:QVY393186 REM393181:RFU393186 ROI393181:RPQ393186 RYE393181:RZM393186 SIA393181:SJI393186 SRW393181:STE393186 TBS393181:TDA393186 TLO393181:TMW393186 TVK393181:TWS393186 UFG393181:UGO393186 UPC393181:UQK393186 UYY393181:VAG393186 VIU393181:VKC393186 VSQ393181:VTY393186 WCM393181:WDU393186 WMI393181:WNQ393186 WWE393181:WXM393186 JS458717:LA458722 TO458717:UW458722 ADK458717:AES458722 ANG458717:AOO458722 AXC458717:AYK458722 BGY458717:BIG458722 BQU458717:BSC458722 CAQ458717:CBY458722 CKM458717:CLU458722 CUI458717:CVQ458722 DEE458717:DFM458722 DOA458717:DPI458722 DXW458717:DZE458722 EHS458717:EJA458722 ERO458717:ESW458722 FBK458717:FCS458722 FLG458717:FMO458722 FVC458717:FWK458722 GEY458717:GGG458722 GOU458717:GQC458722 GYQ458717:GZY458722 HIM458717:HJU458722 HSI458717:HTQ458722 ICE458717:IDM458722 IMA458717:INI458722 IVW458717:IXE458722 JFS458717:JHA458722 JPO458717:JQW458722 JZK458717:KAS458722 KJG458717:KKO458722 KTC458717:KUK458722 LCY458717:LEG458722 LMU458717:LOC458722 LWQ458717:LXY458722 MGM458717:MHU458722 MQI458717:MRQ458722 NAE458717:NBM458722 NKA458717:NLI458722 NTW458717:NVE458722 ODS458717:OFA458722 ONO458717:OOW458722 OXK458717:OYS458722 PHG458717:PIO458722 PRC458717:PSK458722 QAY458717:QCG458722 QKU458717:QMC458722 QUQ458717:QVY458722 REM458717:RFU458722 ROI458717:RPQ458722 RYE458717:RZM458722 SIA458717:SJI458722 SRW458717:STE458722 TBS458717:TDA458722 TLO458717:TMW458722 TVK458717:TWS458722 UFG458717:UGO458722 UPC458717:UQK458722 UYY458717:VAG458722 VIU458717:VKC458722 VSQ458717:VTY458722 WCM458717:WDU458722 WMI458717:WNQ458722 WWE458717:WXM458722 JS524253:LA524258 TO524253:UW524258 ADK524253:AES524258 ANG524253:AOO524258 AXC524253:AYK524258 BGY524253:BIG524258 BQU524253:BSC524258 CAQ524253:CBY524258 CKM524253:CLU524258 CUI524253:CVQ524258 DEE524253:DFM524258 DOA524253:DPI524258 DXW524253:DZE524258 EHS524253:EJA524258 ERO524253:ESW524258 FBK524253:FCS524258 FLG524253:FMO524258 FVC524253:FWK524258 GEY524253:GGG524258 GOU524253:GQC524258 GYQ524253:GZY524258 HIM524253:HJU524258 HSI524253:HTQ524258 ICE524253:IDM524258 IMA524253:INI524258 IVW524253:IXE524258 JFS524253:JHA524258 JPO524253:JQW524258 JZK524253:KAS524258 KJG524253:KKO524258 KTC524253:KUK524258 LCY524253:LEG524258 LMU524253:LOC524258 LWQ524253:LXY524258 MGM524253:MHU524258 MQI524253:MRQ524258 NAE524253:NBM524258 NKA524253:NLI524258 NTW524253:NVE524258 ODS524253:OFA524258 ONO524253:OOW524258 OXK524253:OYS524258 PHG524253:PIO524258 PRC524253:PSK524258 QAY524253:QCG524258 QKU524253:QMC524258 QUQ524253:QVY524258 REM524253:RFU524258 ROI524253:RPQ524258 RYE524253:RZM524258 SIA524253:SJI524258 SRW524253:STE524258 TBS524253:TDA524258 TLO524253:TMW524258 TVK524253:TWS524258 UFG524253:UGO524258 UPC524253:UQK524258 UYY524253:VAG524258 VIU524253:VKC524258 VSQ524253:VTY524258 WCM524253:WDU524258 WMI524253:WNQ524258 WWE524253:WXM524258 JS589789:LA589794 TO589789:UW589794 ADK589789:AES589794 ANG589789:AOO589794 AXC589789:AYK589794 BGY589789:BIG589794 BQU589789:BSC589794 CAQ589789:CBY589794 CKM589789:CLU589794 CUI589789:CVQ589794 DEE589789:DFM589794 DOA589789:DPI589794 DXW589789:DZE589794 EHS589789:EJA589794 ERO589789:ESW589794 FBK589789:FCS589794 FLG589789:FMO589794 FVC589789:FWK589794 GEY589789:GGG589794 GOU589789:GQC589794 GYQ589789:GZY589794 HIM589789:HJU589794 HSI589789:HTQ589794 ICE589789:IDM589794 IMA589789:INI589794 IVW589789:IXE589794 JFS589789:JHA589794 JPO589789:JQW589794 JZK589789:KAS589794 KJG589789:KKO589794 KTC589789:KUK589794 LCY589789:LEG589794 LMU589789:LOC589794 LWQ589789:LXY589794 MGM589789:MHU589794 MQI589789:MRQ589794 NAE589789:NBM589794 NKA589789:NLI589794 NTW589789:NVE589794 ODS589789:OFA589794 ONO589789:OOW589794 OXK589789:OYS589794 PHG589789:PIO589794 PRC589789:PSK589794 QAY589789:QCG589794 QKU589789:QMC589794 QUQ589789:QVY589794 REM589789:RFU589794 ROI589789:RPQ589794 RYE589789:RZM589794 SIA589789:SJI589794 SRW589789:STE589794 TBS589789:TDA589794 TLO589789:TMW589794 TVK589789:TWS589794 UFG589789:UGO589794 UPC589789:UQK589794 UYY589789:VAG589794 VIU589789:VKC589794 VSQ589789:VTY589794 WCM589789:WDU589794 WMI589789:WNQ589794 WWE589789:WXM589794 JS655325:LA655330 TO655325:UW655330 ADK655325:AES655330 ANG655325:AOO655330 AXC655325:AYK655330 BGY655325:BIG655330 BQU655325:BSC655330 CAQ655325:CBY655330 CKM655325:CLU655330 CUI655325:CVQ655330 DEE655325:DFM655330 DOA655325:DPI655330 DXW655325:DZE655330 EHS655325:EJA655330 ERO655325:ESW655330 FBK655325:FCS655330 FLG655325:FMO655330 FVC655325:FWK655330 GEY655325:GGG655330 GOU655325:GQC655330 GYQ655325:GZY655330 HIM655325:HJU655330 HSI655325:HTQ655330 ICE655325:IDM655330 IMA655325:INI655330 IVW655325:IXE655330 JFS655325:JHA655330 JPO655325:JQW655330 JZK655325:KAS655330 KJG655325:KKO655330 KTC655325:KUK655330 LCY655325:LEG655330 LMU655325:LOC655330 LWQ655325:LXY655330 MGM655325:MHU655330 MQI655325:MRQ655330 NAE655325:NBM655330 NKA655325:NLI655330 NTW655325:NVE655330 ODS655325:OFA655330 ONO655325:OOW655330 OXK655325:OYS655330 PHG655325:PIO655330 PRC655325:PSK655330 QAY655325:QCG655330 QKU655325:QMC655330 QUQ655325:QVY655330 REM655325:RFU655330 ROI655325:RPQ655330 RYE655325:RZM655330 SIA655325:SJI655330 SRW655325:STE655330 TBS655325:TDA655330 TLO655325:TMW655330 TVK655325:TWS655330 UFG655325:UGO655330 UPC655325:UQK655330 UYY655325:VAG655330 VIU655325:VKC655330 VSQ655325:VTY655330 WCM655325:WDU655330 WMI655325:WNQ655330 WWE655325:WXM655330 JS720861:LA720866 TO720861:UW720866 ADK720861:AES720866 ANG720861:AOO720866 AXC720861:AYK720866 BGY720861:BIG720866 BQU720861:BSC720866 CAQ720861:CBY720866 CKM720861:CLU720866 CUI720861:CVQ720866 DEE720861:DFM720866 DOA720861:DPI720866 DXW720861:DZE720866 EHS720861:EJA720866 ERO720861:ESW720866 FBK720861:FCS720866 FLG720861:FMO720866 FVC720861:FWK720866 GEY720861:GGG720866 GOU720861:GQC720866 GYQ720861:GZY720866 HIM720861:HJU720866 HSI720861:HTQ720866 ICE720861:IDM720866 IMA720861:INI720866 IVW720861:IXE720866 JFS720861:JHA720866 JPO720861:JQW720866 JZK720861:KAS720866 KJG720861:KKO720866 KTC720861:KUK720866 LCY720861:LEG720866 LMU720861:LOC720866 LWQ720861:LXY720866 MGM720861:MHU720866 MQI720861:MRQ720866 NAE720861:NBM720866 NKA720861:NLI720866 NTW720861:NVE720866 ODS720861:OFA720866 ONO720861:OOW720866 OXK720861:OYS720866 PHG720861:PIO720866 PRC720861:PSK720866 QAY720861:QCG720866 QKU720861:QMC720866 QUQ720861:QVY720866 REM720861:RFU720866 ROI720861:RPQ720866 RYE720861:RZM720866 SIA720861:SJI720866 SRW720861:STE720866 TBS720861:TDA720866 TLO720861:TMW720866 TVK720861:TWS720866 UFG720861:UGO720866 UPC720861:UQK720866 UYY720861:VAG720866 VIU720861:VKC720866 VSQ720861:VTY720866 WCM720861:WDU720866 WMI720861:WNQ720866 WWE720861:WXM720866 JS786397:LA786402 TO786397:UW786402 ADK786397:AES786402 ANG786397:AOO786402 AXC786397:AYK786402 BGY786397:BIG786402 BQU786397:BSC786402 CAQ786397:CBY786402 CKM786397:CLU786402 CUI786397:CVQ786402 DEE786397:DFM786402 DOA786397:DPI786402 DXW786397:DZE786402 EHS786397:EJA786402 ERO786397:ESW786402 FBK786397:FCS786402 FLG786397:FMO786402 FVC786397:FWK786402 GEY786397:GGG786402 GOU786397:GQC786402 GYQ786397:GZY786402 HIM786397:HJU786402 HSI786397:HTQ786402 ICE786397:IDM786402 IMA786397:INI786402 IVW786397:IXE786402 JFS786397:JHA786402 JPO786397:JQW786402 JZK786397:KAS786402 KJG786397:KKO786402 KTC786397:KUK786402 LCY786397:LEG786402 LMU786397:LOC786402 LWQ786397:LXY786402 MGM786397:MHU786402 MQI786397:MRQ786402 NAE786397:NBM786402 NKA786397:NLI786402 NTW786397:NVE786402 ODS786397:OFA786402 ONO786397:OOW786402 OXK786397:OYS786402 PHG786397:PIO786402 PRC786397:PSK786402 QAY786397:QCG786402 QKU786397:QMC786402 QUQ786397:QVY786402 REM786397:RFU786402 ROI786397:RPQ786402 RYE786397:RZM786402 SIA786397:SJI786402 SRW786397:STE786402 TBS786397:TDA786402 TLO786397:TMW786402 TVK786397:TWS786402 UFG786397:UGO786402 UPC786397:UQK786402 UYY786397:VAG786402 VIU786397:VKC786402 VSQ786397:VTY786402 WCM786397:WDU786402 WMI786397:WNQ786402 WWE786397:WXM786402 JS851933:LA851938 TO851933:UW851938 ADK851933:AES851938 ANG851933:AOO851938 AXC851933:AYK851938 BGY851933:BIG851938 BQU851933:BSC851938 CAQ851933:CBY851938 CKM851933:CLU851938 CUI851933:CVQ851938 DEE851933:DFM851938 DOA851933:DPI851938 DXW851933:DZE851938 EHS851933:EJA851938 ERO851933:ESW851938 FBK851933:FCS851938 FLG851933:FMO851938 FVC851933:FWK851938 GEY851933:GGG851938 GOU851933:GQC851938 GYQ851933:GZY851938 HIM851933:HJU851938 HSI851933:HTQ851938 ICE851933:IDM851938 IMA851933:INI851938 IVW851933:IXE851938 JFS851933:JHA851938 JPO851933:JQW851938 JZK851933:KAS851938 KJG851933:KKO851938 KTC851933:KUK851938 LCY851933:LEG851938 LMU851933:LOC851938 LWQ851933:LXY851938 MGM851933:MHU851938 MQI851933:MRQ851938 NAE851933:NBM851938 NKA851933:NLI851938 NTW851933:NVE851938 ODS851933:OFA851938 ONO851933:OOW851938 OXK851933:OYS851938 PHG851933:PIO851938 PRC851933:PSK851938 QAY851933:QCG851938 QKU851933:QMC851938 QUQ851933:QVY851938 REM851933:RFU851938 ROI851933:RPQ851938 RYE851933:RZM851938 SIA851933:SJI851938 SRW851933:STE851938 TBS851933:TDA851938 TLO851933:TMW851938 TVK851933:TWS851938 UFG851933:UGO851938 UPC851933:UQK851938 UYY851933:VAG851938 VIU851933:VKC851938 VSQ851933:VTY851938 WCM851933:WDU851938 WMI851933:WNQ851938 WWE851933:WXM851938 JS917469:LA917474 TO917469:UW917474 ADK917469:AES917474 ANG917469:AOO917474 AXC917469:AYK917474 BGY917469:BIG917474 BQU917469:BSC917474 CAQ917469:CBY917474 CKM917469:CLU917474 CUI917469:CVQ917474 DEE917469:DFM917474 DOA917469:DPI917474 DXW917469:DZE917474 EHS917469:EJA917474 ERO917469:ESW917474 FBK917469:FCS917474 FLG917469:FMO917474 FVC917469:FWK917474 GEY917469:GGG917474 GOU917469:GQC917474 GYQ917469:GZY917474 HIM917469:HJU917474 HSI917469:HTQ917474 ICE917469:IDM917474 IMA917469:INI917474 IVW917469:IXE917474 JFS917469:JHA917474 JPO917469:JQW917474 JZK917469:KAS917474 KJG917469:KKO917474 KTC917469:KUK917474 LCY917469:LEG917474 LMU917469:LOC917474 LWQ917469:LXY917474 MGM917469:MHU917474 MQI917469:MRQ917474 NAE917469:NBM917474 NKA917469:NLI917474 NTW917469:NVE917474 ODS917469:OFA917474 ONO917469:OOW917474 OXK917469:OYS917474 PHG917469:PIO917474 PRC917469:PSK917474 QAY917469:QCG917474 QKU917469:QMC917474 QUQ917469:QVY917474 REM917469:RFU917474 ROI917469:RPQ917474 RYE917469:RZM917474 SIA917469:SJI917474 SRW917469:STE917474 TBS917469:TDA917474 TLO917469:TMW917474 TVK917469:TWS917474 UFG917469:UGO917474 UPC917469:UQK917474 UYY917469:VAG917474 VIU917469:VKC917474 VSQ917469:VTY917474 WCM917469:WDU917474 WMI917469:WNQ917474 WWE917469:WXM917474 JS983005:LA983010 TO983005:UW983010 ADK983005:AES983010 ANG983005:AOO983010 AXC983005:AYK983010 BGY983005:BIG983010 BQU983005:BSC983010 CAQ983005:CBY983010 CKM983005:CLU983010 CUI983005:CVQ983010 DEE983005:DFM983010 DOA983005:DPI983010 DXW983005:DZE983010 EHS983005:EJA983010 ERO983005:ESW983010 FBK983005:FCS983010 FLG983005:FMO983010 FVC983005:FWK983010 GEY983005:GGG983010 GOU983005:GQC983010 GYQ983005:GZY983010 HIM983005:HJU983010 HSI983005:HTQ983010 ICE983005:IDM983010 IMA983005:INI983010 IVW983005:IXE983010 JFS983005:JHA983010 JPO983005:JQW983010 JZK983005:KAS983010 KJG983005:KKO983010 KTC983005:KUK983010 LCY983005:LEG983010 LMU983005:LOC983010 LWQ983005:LXY983010 MGM983005:MHU983010 MQI983005:MRQ983010 NAE983005:NBM983010 NKA983005:NLI983010 NTW983005:NVE983010 ODS983005:OFA983010 ONO983005:OOW983010 OXK983005:OYS983010 PHG983005:PIO983010 PRC983005:PSK983010 QAY983005:QCG983010 QKU983005:QMC983010 QUQ983005:QVY983010 REM983005:RFU983010 ROI983005:RPQ983010 RYE983005:RZM983010 SIA983005:SJI983010 SRW983005:STE983010 TBS983005:TDA983010 TLO983005:TMW983010 TVK983005:TWS983010 UFG983005:UGO983010 UPC983005:UQK983010 UYY983005:VAG983010 VIU983005:VKC983010 VSQ983005:VTY983010 WCM983005:WDU983010 WMI983005:WNQ983010 WWE983005:WXM983010 Q65503:S65503 JS65508 TO65508 ADK65508 ANG65508 AXC65508 BGY65508 BQU65508 CAQ65508 CKM65508 CUI65508 DEE65508 DOA65508 DXW65508 EHS65508 ERO65508 FBK65508 FLG65508 FVC65508 GEY65508 GOU65508 GYQ65508 HIM65508 HSI65508 ICE65508 IMA65508 IVW65508 JFS65508 JPO65508 JZK65508 KJG65508 KTC65508 LCY65508 LMU65508 LWQ65508 MGM65508 MQI65508 NAE65508 NKA65508 NTW65508 ODS65508 ONO65508 OXK65508 PHG65508 PRC65508 QAY65508 QKU65508 QUQ65508 REM65508 ROI65508 RYE65508 SIA65508 SRW65508 TBS65508 TLO65508 TVK65508 UFG65508 UPC65508 UYY65508 VIU65508 VSQ65508 WCM65508 WMI65508 WWE65508 Q131039:S131039 JS131044 TO131044 ADK131044 ANG131044 AXC131044 BGY131044 BQU131044 CAQ131044 CKM131044 CUI131044 DEE131044 DOA131044 DXW131044 EHS131044 ERO131044 FBK131044 FLG131044 FVC131044 GEY131044 GOU131044 GYQ131044 HIM131044 HSI131044 ICE131044 IMA131044 IVW131044 JFS131044 JPO131044 JZK131044 KJG131044 KTC131044 LCY131044 LMU131044 LWQ131044 MGM131044 MQI131044 NAE131044 NKA131044 NTW131044 ODS131044 ONO131044 OXK131044 PHG131044 PRC131044 QAY131044 QKU131044 QUQ131044 REM131044 ROI131044 RYE131044 SIA131044 SRW131044 TBS131044 TLO131044 TVK131044 UFG131044 UPC131044 UYY131044 VIU131044 VSQ131044 WCM131044 WMI131044 WWE131044 Q196575:S196575 JS196580 TO196580 ADK196580 ANG196580 AXC196580 BGY196580 BQU196580 CAQ196580 CKM196580 CUI196580 DEE196580 DOA196580 DXW196580 EHS196580 ERO196580 FBK196580 FLG196580 FVC196580 GEY196580 GOU196580 GYQ196580 HIM196580 HSI196580 ICE196580 IMA196580 IVW196580 JFS196580 JPO196580 JZK196580 KJG196580 KTC196580 LCY196580 LMU196580 LWQ196580 MGM196580 MQI196580 NAE196580 NKA196580 NTW196580 ODS196580 ONO196580 OXK196580 PHG196580 PRC196580 QAY196580 QKU196580 QUQ196580 REM196580 ROI196580 RYE196580 SIA196580 SRW196580 TBS196580 TLO196580 TVK196580 UFG196580 UPC196580 UYY196580 VIU196580 VSQ196580 WCM196580 WMI196580 WWE196580 Q262111:S262111 JS262116 TO262116 ADK262116 ANG262116 AXC262116 BGY262116 BQU262116 CAQ262116 CKM262116 CUI262116 DEE262116 DOA262116 DXW262116 EHS262116 ERO262116 FBK262116 FLG262116 FVC262116 GEY262116 GOU262116 GYQ262116 HIM262116 HSI262116 ICE262116 IMA262116 IVW262116 JFS262116 JPO262116 JZK262116 KJG262116 KTC262116 LCY262116 LMU262116 LWQ262116 MGM262116 MQI262116 NAE262116 NKA262116 NTW262116 ODS262116 ONO262116 OXK262116 PHG262116 PRC262116 QAY262116 QKU262116 QUQ262116 REM262116 ROI262116 RYE262116 SIA262116 SRW262116 TBS262116 TLO262116 TVK262116 UFG262116 UPC262116 UYY262116 VIU262116 VSQ262116 WCM262116 WMI262116 WWE262116 Q327647:S327647 JS327652 TO327652 ADK327652 ANG327652 AXC327652 BGY327652 BQU327652 CAQ327652 CKM327652 CUI327652 DEE327652 DOA327652 DXW327652 EHS327652 ERO327652 FBK327652 FLG327652 FVC327652 GEY327652 GOU327652 GYQ327652 HIM327652 HSI327652 ICE327652 IMA327652 IVW327652 JFS327652 JPO327652 JZK327652 KJG327652 KTC327652 LCY327652 LMU327652 LWQ327652 MGM327652 MQI327652 NAE327652 NKA327652 NTW327652 ODS327652 ONO327652 OXK327652 PHG327652 PRC327652 QAY327652 QKU327652 QUQ327652 REM327652 ROI327652 RYE327652 SIA327652 SRW327652 TBS327652 TLO327652 TVK327652 UFG327652 UPC327652 UYY327652 VIU327652 VSQ327652 WCM327652 WMI327652 WWE327652 Q393183:S393183 JS393188 TO393188 ADK393188 ANG393188 AXC393188 BGY393188 BQU393188 CAQ393188 CKM393188 CUI393188 DEE393188 DOA393188 DXW393188 EHS393188 ERO393188 FBK393188 FLG393188 FVC393188 GEY393188 GOU393188 GYQ393188 HIM393188 HSI393188 ICE393188 IMA393188 IVW393188 JFS393188 JPO393188 JZK393188 KJG393188 KTC393188 LCY393188 LMU393188 LWQ393188 MGM393188 MQI393188 NAE393188 NKA393188 NTW393188 ODS393188 ONO393188 OXK393188 PHG393188 PRC393188 QAY393188 QKU393188 QUQ393188 REM393188 ROI393188 RYE393188 SIA393188 SRW393188 TBS393188 TLO393188 TVK393188 UFG393188 UPC393188 UYY393188 VIU393188 VSQ393188 WCM393188 WMI393188 WWE393188 Q458719:S458719 JS458724 TO458724 ADK458724 ANG458724 AXC458724 BGY458724 BQU458724 CAQ458724 CKM458724 CUI458724 DEE458724 DOA458724 DXW458724 EHS458724 ERO458724 FBK458724 FLG458724 FVC458724 GEY458724 GOU458724 GYQ458724 HIM458724 HSI458724 ICE458724 IMA458724 IVW458724 JFS458724 JPO458724 JZK458724 KJG458724 KTC458724 LCY458724 LMU458724 LWQ458724 MGM458724 MQI458724 NAE458724 NKA458724 NTW458724 ODS458724 ONO458724 OXK458724 PHG458724 PRC458724 QAY458724 QKU458724 QUQ458724 REM458724 ROI458724 RYE458724 SIA458724 SRW458724 TBS458724 TLO458724 TVK458724 UFG458724 UPC458724 UYY458724 VIU458724 VSQ458724 WCM458724 WMI458724 WWE458724 Q524255:S524255 JS524260 TO524260 ADK524260 ANG524260 AXC524260 BGY524260 BQU524260 CAQ524260 CKM524260 CUI524260 DEE524260 DOA524260 DXW524260 EHS524260 ERO524260 FBK524260 FLG524260 FVC524260 GEY524260 GOU524260 GYQ524260 HIM524260 HSI524260 ICE524260 IMA524260 IVW524260 JFS524260 JPO524260 JZK524260 KJG524260 KTC524260 LCY524260 LMU524260 LWQ524260 MGM524260 MQI524260 NAE524260 NKA524260 NTW524260 ODS524260 ONO524260 OXK524260 PHG524260 PRC524260 QAY524260 QKU524260 QUQ524260 REM524260 ROI524260 RYE524260 SIA524260 SRW524260 TBS524260 TLO524260 TVK524260 UFG524260 UPC524260 UYY524260 VIU524260 VSQ524260 WCM524260 WMI524260 WWE524260 Q589791:S589791 JS589796 TO589796 ADK589796 ANG589796 AXC589796 BGY589796 BQU589796 CAQ589796 CKM589796 CUI589796 DEE589796 DOA589796 DXW589796 EHS589796 ERO589796 FBK589796 FLG589796 FVC589796 GEY589796 GOU589796 GYQ589796 HIM589796 HSI589796 ICE589796 IMA589796 IVW589796 JFS589796 JPO589796 JZK589796 KJG589796 KTC589796 LCY589796 LMU589796 LWQ589796 MGM589796 MQI589796 NAE589796 NKA589796 NTW589796 ODS589796 ONO589796 OXK589796 PHG589796 PRC589796 QAY589796 QKU589796 QUQ589796 REM589796 ROI589796 RYE589796 SIA589796 SRW589796 TBS589796 TLO589796 TVK589796 UFG589796 UPC589796 UYY589796 VIU589796 VSQ589796 WCM589796 WMI589796 WWE589796 Q655327:S655327 JS655332 TO655332 ADK655332 ANG655332 AXC655332 BGY655332 BQU655332 CAQ655332 CKM655332 CUI655332 DEE655332 DOA655332 DXW655332 EHS655332 ERO655332 FBK655332 FLG655332 FVC655332 GEY655332 GOU655332 GYQ655332 HIM655332 HSI655332 ICE655332 IMA655332 IVW655332 JFS655332 JPO655332 JZK655332 KJG655332 KTC655332 LCY655332 LMU655332 LWQ655332 MGM655332 MQI655332 NAE655332 NKA655332 NTW655332 ODS655332 ONO655332 OXK655332 PHG655332 PRC655332 QAY655332 QKU655332 QUQ655332 REM655332 ROI655332 RYE655332 SIA655332 SRW655332 TBS655332 TLO655332 TVK655332 UFG655332 UPC655332 UYY655332 VIU655332 VSQ655332 WCM655332 WMI655332 WWE655332 Q720863:S720863 JS720868 TO720868 ADK720868 ANG720868 AXC720868 BGY720868 BQU720868 CAQ720868 CKM720868 CUI720868 DEE720868 DOA720868 DXW720868 EHS720868 ERO720868 FBK720868 FLG720868 FVC720868 GEY720868 GOU720868 GYQ720868 HIM720868 HSI720868 ICE720868 IMA720868 IVW720868 JFS720868 JPO720868 JZK720868 KJG720868 KTC720868 LCY720868 LMU720868 LWQ720868 MGM720868 MQI720868 NAE720868 NKA720868 NTW720868 ODS720868 ONO720868 OXK720868 PHG720868 PRC720868 QAY720868 QKU720868 QUQ720868 REM720868 ROI720868 RYE720868 SIA720868 SRW720868 TBS720868 TLO720868 TVK720868 UFG720868 UPC720868 UYY720868 VIU720868 VSQ720868 WCM720868 WMI720868 WWE720868 Q786399:S786399 JS786404 TO786404 ADK786404 ANG786404 AXC786404 BGY786404 BQU786404 CAQ786404 CKM786404 CUI786404 DEE786404 DOA786404 DXW786404 EHS786404 ERO786404 FBK786404 FLG786404 FVC786404 GEY786404 GOU786404 GYQ786404 HIM786404 HSI786404 ICE786404 IMA786404 IVW786404 JFS786404 JPO786404 JZK786404 KJG786404 KTC786404 LCY786404 LMU786404 LWQ786404 MGM786404 MQI786404 NAE786404 NKA786404 NTW786404 ODS786404 ONO786404 OXK786404 PHG786404 PRC786404 QAY786404 QKU786404 QUQ786404 REM786404 ROI786404 RYE786404 SIA786404 SRW786404 TBS786404 TLO786404 TVK786404 UFG786404 UPC786404 UYY786404 VIU786404 VSQ786404 WCM786404 WMI786404 WWE786404 Q851935:S851935 JS851940 TO851940 ADK851940 ANG851940 AXC851940 BGY851940 BQU851940 CAQ851940 CKM851940 CUI851940 DEE851940 DOA851940 DXW851940 EHS851940 ERO851940 FBK851940 FLG851940 FVC851940 GEY851940 GOU851940 GYQ851940 HIM851940 HSI851940 ICE851940 IMA851940 IVW851940 JFS851940 JPO851940 JZK851940 KJG851940 KTC851940 LCY851940 LMU851940 LWQ851940 MGM851940 MQI851940 NAE851940 NKA851940 NTW851940 ODS851940 ONO851940 OXK851940 PHG851940 PRC851940 QAY851940 QKU851940 QUQ851940 REM851940 ROI851940 RYE851940 SIA851940 SRW851940 TBS851940 TLO851940 TVK851940 UFG851940 UPC851940 UYY851940 VIU851940 VSQ851940 WCM851940 WMI851940 WWE851940 Q917471:S917471 JS917476 TO917476 ADK917476 ANG917476 AXC917476 BGY917476 BQU917476 CAQ917476 CKM917476 CUI917476 DEE917476 DOA917476 DXW917476 EHS917476 ERO917476 FBK917476 FLG917476 FVC917476 GEY917476 GOU917476 GYQ917476 HIM917476 HSI917476 ICE917476 IMA917476 IVW917476 JFS917476 JPO917476 JZK917476 KJG917476 KTC917476 LCY917476 LMU917476 LWQ917476 MGM917476 MQI917476 NAE917476 NKA917476 NTW917476 ODS917476 ONO917476 OXK917476 PHG917476 PRC917476 QAY917476 QKU917476 QUQ917476 REM917476 ROI917476 RYE917476 SIA917476 SRW917476 TBS917476 TLO917476 TVK917476 UFG917476 UPC917476 UYY917476 VIU917476 VSQ917476 WCM917476 WMI917476 WWE917476 Q983007:S983007 JS983012 TO983012 ADK983012 ANG983012 AXC983012 BGY983012 BQU983012 CAQ983012 CKM983012 CUI983012 DEE983012 DOA983012 DXW983012 EHS983012 ERO983012 FBK983012 FLG983012 FVC983012 GEY983012 GOU983012 GYQ983012 HIM983012 HSI983012 ICE983012 IMA983012 IVW983012 JFS983012 JPO983012 JZK983012 KJG983012 KTC983012 LCY983012 LMU983012 LWQ983012 MGM983012 MQI983012 NAE983012 NKA983012 NTW983012 ODS983012 ONO983012 OXK983012 PHG983012 PRC983012 QAY983012 QKU983012 QUQ983012 REM983012 ROI983012 RYE983012 SIA983012 SRW983012 TBS983012 TLO983012 TVK983012 UFG983012 UPC983012 UYY983012 VIU983012 VSQ983012 WCM983012 WMI983012 WWE983012 JS65523:LA65528 TO65523:UW65528 ADK65523:AES65528 ANG65523:AOO65528 AXC65523:AYK65528 BGY65523:BIG65528 BQU65523:BSC65528 CAQ65523:CBY65528 CKM65523:CLU65528 CUI65523:CVQ65528 DEE65523:DFM65528 DOA65523:DPI65528 DXW65523:DZE65528 EHS65523:EJA65528 ERO65523:ESW65528 FBK65523:FCS65528 FLG65523:FMO65528 FVC65523:FWK65528 GEY65523:GGG65528 GOU65523:GQC65528 GYQ65523:GZY65528 HIM65523:HJU65528 HSI65523:HTQ65528 ICE65523:IDM65528 IMA65523:INI65528 IVW65523:IXE65528 JFS65523:JHA65528 JPO65523:JQW65528 JZK65523:KAS65528 KJG65523:KKO65528 KTC65523:KUK65528 LCY65523:LEG65528 LMU65523:LOC65528 LWQ65523:LXY65528 MGM65523:MHU65528 MQI65523:MRQ65528 NAE65523:NBM65528 NKA65523:NLI65528 NTW65523:NVE65528 ODS65523:OFA65528 ONO65523:OOW65528 OXK65523:OYS65528 PHG65523:PIO65528 PRC65523:PSK65528 QAY65523:QCG65528 QKU65523:QMC65528 QUQ65523:QVY65528 REM65523:RFU65528 ROI65523:RPQ65528 RYE65523:RZM65528 SIA65523:SJI65528 SRW65523:STE65528 TBS65523:TDA65528 TLO65523:TMW65528 TVK65523:TWS65528 UFG65523:UGO65528 UPC65523:UQK65528 UYY65523:VAG65528 VIU65523:VKC65528 VSQ65523:VTY65528 WCM65523:WDU65528 WMI65523:WNQ65528 WWE65523:WXM65528 JS131059:LA131064 TO131059:UW131064 ADK131059:AES131064 ANG131059:AOO131064 AXC131059:AYK131064 BGY131059:BIG131064 BQU131059:BSC131064 CAQ131059:CBY131064 CKM131059:CLU131064 CUI131059:CVQ131064 DEE131059:DFM131064 DOA131059:DPI131064 DXW131059:DZE131064 EHS131059:EJA131064 ERO131059:ESW131064 FBK131059:FCS131064 FLG131059:FMO131064 FVC131059:FWK131064 GEY131059:GGG131064 GOU131059:GQC131064 GYQ131059:GZY131064 HIM131059:HJU131064 HSI131059:HTQ131064 ICE131059:IDM131064 IMA131059:INI131064 IVW131059:IXE131064 JFS131059:JHA131064 JPO131059:JQW131064 JZK131059:KAS131064 KJG131059:KKO131064 KTC131059:KUK131064 LCY131059:LEG131064 LMU131059:LOC131064 LWQ131059:LXY131064 MGM131059:MHU131064 MQI131059:MRQ131064 NAE131059:NBM131064 NKA131059:NLI131064 NTW131059:NVE131064 ODS131059:OFA131064 ONO131059:OOW131064 OXK131059:OYS131064 PHG131059:PIO131064 PRC131059:PSK131064 QAY131059:QCG131064 QKU131059:QMC131064 QUQ131059:QVY131064 REM131059:RFU131064 ROI131059:RPQ131064 RYE131059:RZM131064 SIA131059:SJI131064 SRW131059:STE131064 TBS131059:TDA131064 TLO131059:TMW131064 TVK131059:TWS131064 UFG131059:UGO131064 UPC131059:UQK131064 UYY131059:VAG131064 VIU131059:VKC131064 VSQ131059:VTY131064 WCM131059:WDU131064 WMI131059:WNQ131064 WWE131059:WXM131064 JS196595:LA196600 TO196595:UW196600 ADK196595:AES196600 ANG196595:AOO196600 AXC196595:AYK196600 BGY196595:BIG196600 BQU196595:BSC196600 CAQ196595:CBY196600 CKM196595:CLU196600 CUI196595:CVQ196600 DEE196595:DFM196600 DOA196595:DPI196600 DXW196595:DZE196600 EHS196595:EJA196600 ERO196595:ESW196600 FBK196595:FCS196600 FLG196595:FMO196600 FVC196595:FWK196600 GEY196595:GGG196600 GOU196595:GQC196600 GYQ196595:GZY196600 HIM196595:HJU196600 HSI196595:HTQ196600 ICE196595:IDM196600 IMA196595:INI196600 IVW196595:IXE196600 JFS196595:JHA196600 JPO196595:JQW196600 JZK196595:KAS196600 KJG196595:KKO196600 KTC196595:KUK196600 LCY196595:LEG196600 LMU196595:LOC196600 LWQ196595:LXY196600 MGM196595:MHU196600 MQI196595:MRQ196600 NAE196595:NBM196600 NKA196595:NLI196600 NTW196595:NVE196600 ODS196595:OFA196600 ONO196595:OOW196600 OXK196595:OYS196600 PHG196595:PIO196600 PRC196595:PSK196600 QAY196595:QCG196600 QKU196595:QMC196600 QUQ196595:QVY196600 REM196595:RFU196600 ROI196595:RPQ196600 RYE196595:RZM196600 SIA196595:SJI196600 SRW196595:STE196600 TBS196595:TDA196600 TLO196595:TMW196600 TVK196595:TWS196600 UFG196595:UGO196600 UPC196595:UQK196600 UYY196595:VAG196600 VIU196595:VKC196600 VSQ196595:VTY196600 WCM196595:WDU196600 WMI196595:WNQ196600 WWE196595:WXM196600 JS262131:LA262136 TO262131:UW262136 ADK262131:AES262136 ANG262131:AOO262136 AXC262131:AYK262136 BGY262131:BIG262136 BQU262131:BSC262136 CAQ262131:CBY262136 CKM262131:CLU262136 CUI262131:CVQ262136 DEE262131:DFM262136 DOA262131:DPI262136 DXW262131:DZE262136 EHS262131:EJA262136 ERO262131:ESW262136 FBK262131:FCS262136 FLG262131:FMO262136 FVC262131:FWK262136 GEY262131:GGG262136 GOU262131:GQC262136 GYQ262131:GZY262136 HIM262131:HJU262136 HSI262131:HTQ262136 ICE262131:IDM262136 IMA262131:INI262136 IVW262131:IXE262136 JFS262131:JHA262136 JPO262131:JQW262136 JZK262131:KAS262136 KJG262131:KKO262136 KTC262131:KUK262136 LCY262131:LEG262136 LMU262131:LOC262136 LWQ262131:LXY262136 MGM262131:MHU262136 MQI262131:MRQ262136 NAE262131:NBM262136 NKA262131:NLI262136 NTW262131:NVE262136 ODS262131:OFA262136 ONO262131:OOW262136 OXK262131:OYS262136 PHG262131:PIO262136 PRC262131:PSK262136 QAY262131:QCG262136 QKU262131:QMC262136 QUQ262131:QVY262136 REM262131:RFU262136 ROI262131:RPQ262136 RYE262131:RZM262136 SIA262131:SJI262136 SRW262131:STE262136 TBS262131:TDA262136 TLO262131:TMW262136 TVK262131:TWS262136 UFG262131:UGO262136 UPC262131:UQK262136 UYY262131:VAG262136 VIU262131:VKC262136 VSQ262131:VTY262136 WCM262131:WDU262136 WMI262131:WNQ262136 WWE262131:WXM262136 JS327667:LA327672 TO327667:UW327672 ADK327667:AES327672 ANG327667:AOO327672 AXC327667:AYK327672 BGY327667:BIG327672 BQU327667:BSC327672 CAQ327667:CBY327672 CKM327667:CLU327672 CUI327667:CVQ327672 DEE327667:DFM327672 DOA327667:DPI327672 DXW327667:DZE327672 EHS327667:EJA327672 ERO327667:ESW327672 FBK327667:FCS327672 FLG327667:FMO327672 FVC327667:FWK327672 GEY327667:GGG327672 GOU327667:GQC327672 GYQ327667:GZY327672 HIM327667:HJU327672 HSI327667:HTQ327672 ICE327667:IDM327672 IMA327667:INI327672 IVW327667:IXE327672 JFS327667:JHA327672 JPO327667:JQW327672 JZK327667:KAS327672 KJG327667:KKO327672 KTC327667:KUK327672 LCY327667:LEG327672 LMU327667:LOC327672 LWQ327667:LXY327672 MGM327667:MHU327672 MQI327667:MRQ327672 NAE327667:NBM327672 NKA327667:NLI327672 NTW327667:NVE327672 ODS327667:OFA327672 ONO327667:OOW327672 OXK327667:OYS327672 PHG327667:PIO327672 PRC327667:PSK327672 QAY327667:QCG327672 QKU327667:QMC327672 QUQ327667:QVY327672 REM327667:RFU327672 ROI327667:RPQ327672 RYE327667:RZM327672 SIA327667:SJI327672 SRW327667:STE327672 TBS327667:TDA327672 TLO327667:TMW327672 TVK327667:TWS327672 UFG327667:UGO327672 UPC327667:UQK327672 UYY327667:VAG327672 VIU327667:VKC327672 VSQ327667:VTY327672 WCM327667:WDU327672 WMI327667:WNQ327672 WWE327667:WXM327672 JS393203:LA393208 TO393203:UW393208 ADK393203:AES393208 ANG393203:AOO393208 AXC393203:AYK393208 BGY393203:BIG393208 BQU393203:BSC393208 CAQ393203:CBY393208 CKM393203:CLU393208 CUI393203:CVQ393208 DEE393203:DFM393208 DOA393203:DPI393208 DXW393203:DZE393208 EHS393203:EJA393208 ERO393203:ESW393208 FBK393203:FCS393208 FLG393203:FMO393208 FVC393203:FWK393208 GEY393203:GGG393208 GOU393203:GQC393208 GYQ393203:GZY393208 HIM393203:HJU393208 HSI393203:HTQ393208 ICE393203:IDM393208 IMA393203:INI393208 IVW393203:IXE393208 JFS393203:JHA393208 JPO393203:JQW393208 JZK393203:KAS393208 KJG393203:KKO393208 KTC393203:KUK393208 LCY393203:LEG393208 LMU393203:LOC393208 LWQ393203:LXY393208 MGM393203:MHU393208 MQI393203:MRQ393208 NAE393203:NBM393208 NKA393203:NLI393208 NTW393203:NVE393208 ODS393203:OFA393208 ONO393203:OOW393208 OXK393203:OYS393208 PHG393203:PIO393208 PRC393203:PSK393208 QAY393203:QCG393208 QKU393203:QMC393208 QUQ393203:QVY393208 REM393203:RFU393208 ROI393203:RPQ393208 RYE393203:RZM393208 SIA393203:SJI393208 SRW393203:STE393208 TBS393203:TDA393208 TLO393203:TMW393208 TVK393203:TWS393208 UFG393203:UGO393208 UPC393203:UQK393208 UYY393203:VAG393208 VIU393203:VKC393208 VSQ393203:VTY393208 WCM393203:WDU393208 WMI393203:WNQ393208 WWE393203:WXM393208 JS458739:LA458744 TO458739:UW458744 ADK458739:AES458744 ANG458739:AOO458744 AXC458739:AYK458744 BGY458739:BIG458744 BQU458739:BSC458744 CAQ458739:CBY458744 CKM458739:CLU458744 CUI458739:CVQ458744 DEE458739:DFM458744 DOA458739:DPI458744 DXW458739:DZE458744 EHS458739:EJA458744 ERO458739:ESW458744 FBK458739:FCS458744 FLG458739:FMO458744 FVC458739:FWK458744 GEY458739:GGG458744 GOU458739:GQC458744 GYQ458739:GZY458744 HIM458739:HJU458744 HSI458739:HTQ458744 ICE458739:IDM458744 IMA458739:INI458744 IVW458739:IXE458744 JFS458739:JHA458744 JPO458739:JQW458744 JZK458739:KAS458744 KJG458739:KKO458744 KTC458739:KUK458744 LCY458739:LEG458744 LMU458739:LOC458744 LWQ458739:LXY458744 MGM458739:MHU458744 MQI458739:MRQ458744 NAE458739:NBM458744 NKA458739:NLI458744 NTW458739:NVE458744 ODS458739:OFA458744 ONO458739:OOW458744 OXK458739:OYS458744 PHG458739:PIO458744 PRC458739:PSK458744 QAY458739:QCG458744 QKU458739:QMC458744 QUQ458739:QVY458744 REM458739:RFU458744 ROI458739:RPQ458744 RYE458739:RZM458744 SIA458739:SJI458744 SRW458739:STE458744 TBS458739:TDA458744 TLO458739:TMW458744 TVK458739:TWS458744 UFG458739:UGO458744 UPC458739:UQK458744 UYY458739:VAG458744 VIU458739:VKC458744 VSQ458739:VTY458744 WCM458739:WDU458744 WMI458739:WNQ458744 WWE458739:WXM458744 JS524275:LA524280 TO524275:UW524280 ADK524275:AES524280 ANG524275:AOO524280 AXC524275:AYK524280 BGY524275:BIG524280 BQU524275:BSC524280 CAQ524275:CBY524280 CKM524275:CLU524280 CUI524275:CVQ524280 DEE524275:DFM524280 DOA524275:DPI524280 DXW524275:DZE524280 EHS524275:EJA524280 ERO524275:ESW524280 FBK524275:FCS524280 FLG524275:FMO524280 FVC524275:FWK524280 GEY524275:GGG524280 GOU524275:GQC524280 GYQ524275:GZY524280 HIM524275:HJU524280 HSI524275:HTQ524280 ICE524275:IDM524280 IMA524275:INI524280 IVW524275:IXE524280 JFS524275:JHA524280 JPO524275:JQW524280 JZK524275:KAS524280 KJG524275:KKO524280 KTC524275:KUK524280 LCY524275:LEG524280 LMU524275:LOC524280 LWQ524275:LXY524280 MGM524275:MHU524280 MQI524275:MRQ524280 NAE524275:NBM524280 NKA524275:NLI524280 NTW524275:NVE524280 ODS524275:OFA524280 ONO524275:OOW524280 OXK524275:OYS524280 PHG524275:PIO524280 PRC524275:PSK524280 QAY524275:QCG524280 QKU524275:QMC524280 QUQ524275:QVY524280 REM524275:RFU524280 ROI524275:RPQ524280 RYE524275:RZM524280 SIA524275:SJI524280 SRW524275:STE524280 TBS524275:TDA524280 TLO524275:TMW524280 TVK524275:TWS524280 UFG524275:UGO524280 UPC524275:UQK524280 UYY524275:VAG524280 VIU524275:VKC524280 VSQ524275:VTY524280 WCM524275:WDU524280 WMI524275:WNQ524280 WWE524275:WXM524280 JS589811:LA589816 TO589811:UW589816 ADK589811:AES589816 ANG589811:AOO589816 AXC589811:AYK589816 BGY589811:BIG589816 BQU589811:BSC589816 CAQ589811:CBY589816 CKM589811:CLU589816 CUI589811:CVQ589816 DEE589811:DFM589816 DOA589811:DPI589816 DXW589811:DZE589816 EHS589811:EJA589816 ERO589811:ESW589816 FBK589811:FCS589816 FLG589811:FMO589816 FVC589811:FWK589816 GEY589811:GGG589816 GOU589811:GQC589816 GYQ589811:GZY589816 HIM589811:HJU589816 HSI589811:HTQ589816 ICE589811:IDM589816 IMA589811:INI589816 IVW589811:IXE589816 JFS589811:JHA589816 JPO589811:JQW589816 JZK589811:KAS589816 KJG589811:KKO589816 KTC589811:KUK589816 LCY589811:LEG589816 LMU589811:LOC589816 LWQ589811:LXY589816 MGM589811:MHU589816 MQI589811:MRQ589816 NAE589811:NBM589816 NKA589811:NLI589816 NTW589811:NVE589816 ODS589811:OFA589816 ONO589811:OOW589816 OXK589811:OYS589816 PHG589811:PIO589816 PRC589811:PSK589816 QAY589811:QCG589816 QKU589811:QMC589816 QUQ589811:QVY589816 REM589811:RFU589816 ROI589811:RPQ589816 RYE589811:RZM589816 SIA589811:SJI589816 SRW589811:STE589816 TBS589811:TDA589816 TLO589811:TMW589816 TVK589811:TWS589816 UFG589811:UGO589816 UPC589811:UQK589816 UYY589811:VAG589816 VIU589811:VKC589816 VSQ589811:VTY589816 WCM589811:WDU589816 WMI589811:WNQ589816 WWE589811:WXM589816 JS655347:LA655352 TO655347:UW655352 ADK655347:AES655352 ANG655347:AOO655352 AXC655347:AYK655352 BGY655347:BIG655352 BQU655347:BSC655352 CAQ655347:CBY655352 CKM655347:CLU655352 CUI655347:CVQ655352 DEE655347:DFM655352 DOA655347:DPI655352 DXW655347:DZE655352 EHS655347:EJA655352 ERO655347:ESW655352 FBK655347:FCS655352 FLG655347:FMO655352 FVC655347:FWK655352 GEY655347:GGG655352 GOU655347:GQC655352 GYQ655347:GZY655352 HIM655347:HJU655352 HSI655347:HTQ655352 ICE655347:IDM655352 IMA655347:INI655352 IVW655347:IXE655352 JFS655347:JHA655352 JPO655347:JQW655352 JZK655347:KAS655352 KJG655347:KKO655352 KTC655347:KUK655352 LCY655347:LEG655352 LMU655347:LOC655352 LWQ655347:LXY655352 MGM655347:MHU655352 MQI655347:MRQ655352 NAE655347:NBM655352 NKA655347:NLI655352 NTW655347:NVE655352 ODS655347:OFA655352 ONO655347:OOW655352 OXK655347:OYS655352 PHG655347:PIO655352 PRC655347:PSK655352 QAY655347:QCG655352 QKU655347:QMC655352 QUQ655347:QVY655352 REM655347:RFU655352 ROI655347:RPQ655352 RYE655347:RZM655352 SIA655347:SJI655352 SRW655347:STE655352 TBS655347:TDA655352 TLO655347:TMW655352 TVK655347:TWS655352 UFG655347:UGO655352 UPC655347:UQK655352 UYY655347:VAG655352 VIU655347:VKC655352 VSQ655347:VTY655352 WCM655347:WDU655352 WMI655347:WNQ655352 WWE655347:WXM655352 JS720883:LA720888 TO720883:UW720888 ADK720883:AES720888 ANG720883:AOO720888 AXC720883:AYK720888 BGY720883:BIG720888 BQU720883:BSC720888 CAQ720883:CBY720888 CKM720883:CLU720888 CUI720883:CVQ720888 DEE720883:DFM720888 DOA720883:DPI720888 DXW720883:DZE720888 EHS720883:EJA720888 ERO720883:ESW720888 FBK720883:FCS720888 FLG720883:FMO720888 FVC720883:FWK720888 GEY720883:GGG720888 GOU720883:GQC720888 GYQ720883:GZY720888 HIM720883:HJU720888 HSI720883:HTQ720888 ICE720883:IDM720888 IMA720883:INI720888 IVW720883:IXE720888 JFS720883:JHA720888 JPO720883:JQW720888 JZK720883:KAS720888 KJG720883:KKO720888 KTC720883:KUK720888 LCY720883:LEG720888 LMU720883:LOC720888 LWQ720883:LXY720888 MGM720883:MHU720888 MQI720883:MRQ720888 NAE720883:NBM720888 NKA720883:NLI720888 NTW720883:NVE720888 ODS720883:OFA720888 ONO720883:OOW720888 OXK720883:OYS720888 PHG720883:PIO720888 PRC720883:PSK720888 QAY720883:QCG720888 QKU720883:QMC720888 QUQ720883:QVY720888 REM720883:RFU720888 ROI720883:RPQ720888 RYE720883:RZM720888 SIA720883:SJI720888 SRW720883:STE720888 TBS720883:TDA720888 TLO720883:TMW720888 TVK720883:TWS720888 UFG720883:UGO720888 UPC720883:UQK720888 UYY720883:VAG720888 VIU720883:VKC720888 VSQ720883:VTY720888 WCM720883:WDU720888 WMI720883:WNQ720888 WWE720883:WXM720888 JS786419:LA786424 TO786419:UW786424 ADK786419:AES786424 ANG786419:AOO786424 AXC786419:AYK786424 BGY786419:BIG786424 BQU786419:BSC786424 CAQ786419:CBY786424 CKM786419:CLU786424 CUI786419:CVQ786424 DEE786419:DFM786424 DOA786419:DPI786424 DXW786419:DZE786424 EHS786419:EJA786424 ERO786419:ESW786424 FBK786419:FCS786424 FLG786419:FMO786424 FVC786419:FWK786424 GEY786419:GGG786424 GOU786419:GQC786424 GYQ786419:GZY786424 HIM786419:HJU786424 HSI786419:HTQ786424 ICE786419:IDM786424 IMA786419:INI786424 IVW786419:IXE786424 JFS786419:JHA786424 JPO786419:JQW786424 JZK786419:KAS786424 KJG786419:KKO786424 KTC786419:KUK786424 LCY786419:LEG786424 LMU786419:LOC786424 LWQ786419:LXY786424 MGM786419:MHU786424 MQI786419:MRQ786424 NAE786419:NBM786424 NKA786419:NLI786424 NTW786419:NVE786424 ODS786419:OFA786424 ONO786419:OOW786424 OXK786419:OYS786424 PHG786419:PIO786424 PRC786419:PSK786424 QAY786419:QCG786424 QKU786419:QMC786424 QUQ786419:QVY786424 REM786419:RFU786424 ROI786419:RPQ786424 RYE786419:RZM786424 SIA786419:SJI786424 SRW786419:STE786424 TBS786419:TDA786424 TLO786419:TMW786424 TVK786419:TWS786424 UFG786419:UGO786424 UPC786419:UQK786424 UYY786419:VAG786424 VIU786419:VKC786424 VSQ786419:VTY786424 WCM786419:WDU786424 WMI786419:WNQ786424 WWE786419:WXM786424 JS851955:LA851960 TO851955:UW851960 ADK851955:AES851960 ANG851955:AOO851960 AXC851955:AYK851960 BGY851955:BIG851960 BQU851955:BSC851960 CAQ851955:CBY851960 CKM851955:CLU851960 CUI851955:CVQ851960 DEE851955:DFM851960 DOA851955:DPI851960 DXW851955:DZE851960 EHS851955:EJA851960 ERO851955:ESW851960 FBK851955:FCS851960 FLG851955:FMO851960 FVC851955:FWK851960 GEY851955:GGG851960 GOU851955:GQC851960 GYQ851955:GZY851960 HIM851955:HJU851960 HSI851955:HTQ851960 ICE851955:IDM851960 IMA851955:INI851960 IVW851955:IXE851960 JFS851955:JHA851960 JPO851955:JQW851960 JZK851955:KAS851960 KJG851955:KKO851960 KTC851955:KUK851960 LCY851955:LEG851960 LMU851955:LOC851960 LWQ851955:LXY851960 MGM851955:MHU851960 MQI851955:MRQ851960 NAE851955:NBM851960 NKA851955:NLI851960 NTW851955:NVE851960 ODS851955:OFA851960 ONO851955:OOW851960 OXK851955:OYS851960 PHG851955:PIO851960 PRC851955:PSK851960 QAY851955:QCG851960 QKU851955:QMC851960 QUQ851955:QVY851960 REM851955:RFU851960 ROI851955:RPQ851960 RYE851955:RZM851960 SIA851955:SJI851960 SRW851955:STE851960 TBS851955:TDA851960 TLO851955:TMW851960 TVK851955:TWS851960 UFG851955:UGO851960 UPC851955:UQK851960 UYY851955:VAG851960 VIU851955:VKC851960 VSQ851955:VTY851960 WCM851955:WDU851960 WMI851955:WNQ851960 WWE851955:WXM851960 JS917491:LA917496 TO917491:UW917496 ADK917491:AES917496 ANG917491:AOO917496 AXC917491:AYK917496 BGY917491:BIG917496 BQU917491:BSC917496 CAQ917491:CBY917496 CKM917491:CLU917496 CUI917491:CVQ917496 DEE917491:DFM917496 DOA917491:DPI917496 DXW917491:DZE917496 EHS917491:EJA917496 ERO917491:ESW917496 FBK917491:FCS917496 FLG917491:FMO917496 FVC917491:FWK917496 GEY917491:GGG917496 GOU917491:GQC917496 GYQ917491:GZY917496 HIM917491:HJU917496 HSI917491:HTQ917496 ICE917491:IDM917496 IMA917491:INI917496 IVW917491:IXE917496 JFS917491:JHA917496 JPO917491:JQW917496 JZK917491:KAS917496 KJG917491:KKO917496 KTC917491:KUK917496 LCY917491:LEG917496 LMU917491:LOC917496 LWQ917491:LXY917496 MGM917491:MHU917496 MQI917491:MRQ917496 NAE917491:NBM917496 NKA917491:NLI917496 NTW917491:NVE917496 ODS917491:OFA917496 ONO917491:OOW917496 OXK917491:OYS917496 PHG917491:PIO917496 PRC917491:PSK917496 QAY917491:QCG917496 QKU917491:QMC917496 QUQ917491:QVY917496 REM917491:RFU917496 ROI917491:RPQ917496 RYE917491:RZM917496 SIA917491:SJI917496 SRW917491:STE917496 TBS917491:TDA917496 TLO917491:TMW917496 TVK917491:TWS917496 UFG917491:UGO917496 UPC917491:UQK917496 UYY917491:VAG917496 VIU917491:VKC917496 VSQ917491:VTY917496 WCM917491:WDU917496 WMI917491:WNQ917496 WWE917491:WXM917496 JS983027:LA983032 TO983027:UW983032 ADK983027:AES983032 ANG983027:AOO983032 AXC983027:AYK983032 BGY983027:BIG983032 BQU983027:BSC983032 CAQ983027:CBY983032 CKM983027:CLU983032 CUI983027:CVQ983032 DEE983027:DFM983032 DOA983027:DPI983032 DXW983027:DZE983032 EHS983027:EJA983032 ERO983027:ESW983032 FBK983027:FCS983032 FLG983027:FMO983032 FVC983027:FWK983032 GEY983027:GGG983032 GOU983027:GQC983032 GYQ983027:GZY983032 HIM983027:HJU983032 HSI983027:HTQ983032 ICE983027:IDM983032 IMA983027:INI983032 IVW983027:IXE983032 JFS983027:JHA983032 JPO983027:JQW983032 JZK983027:KAS983032 KJG983027:KKO983032 KTC983027:KUK983032 LCY983027:LEG983032 LMU983027:LOC983032 LWQ983027:LXY983032 MGM983027:MHU983032 MQI983027:MRQ983032 NAE983027:NBM983032 NKA983027:NLI983032 NTW983027:NVE983032 ODS983027:OFA983032 ONO983027:OOW983032 OXK983027:OYS983032 PHG983027:PIO983032 PRC983027:PSK983032 QAY983027:QCG983032 QKU983027:QMC983032 QUQ983027:QVY983032 REM983027:RFU983032 ROI983027:RPQ983032 RYE983027:RZM983032 SIA983027:SJI983032 SRW983027:STE983032 TBS983027:TDA983032 TLO983027:TMW983032 TVK983027:TWS983032 UFG983027:UGO983032 UPC983027:UQK983032 UYY983027:VAG983032 VIU983027:VKC983032 VSQ983027:VTY983032 WCM983027:WDU983032 WMI983027:WNQ983032 WWE983027:WXM983032 V65503 JV65508 TR65508 ADN65508 ANJ65508 AXF65508 BHB65508 BQX65508 CAT65508 CKP65508 CUL65508 DEH65508 DOD65508 DXZ65508 EHV65508 ERR65508 FBN65508 FLJ65508 FVF65508 GFB65508 GOX65508 GYT65508 HIP65508 HSL65508 ICH65508 IMD65508 IVZ65508 JFV65508 JPR65508 JZN65508 KJJ65508 KTF65508 LDB65508 LMX65508 LWT65508 MGP65508 MQL65508 NAH65508 NKD65508 NTZ65508 ODV65508 ONR65508 OXN65508 PHJ65508 PRF65508 QBB65508 QKX65508 QUT65508 REP65508 ROL65508 RYH65508 SID65508 SRZ65508 TBV65508 TLR65508 TVN65508 UFJ65508 UPF65508 UZB65508 VIX65508 VST65508 WCP65508 WML65508 WWH65508 V131039 JV131044 TR131044 ADN131044 ANJ131044 AXF131044 BHB131044 BQX131044 CAT131044 CKP131044 CUL131044 DEH131044 DOD131044 DXZ131044 EHV131044 ERR131044 FBN131044 FLJ131044 FVF131044 GFB131044 GOX131044 GYT131044 HIP131044 HSL131044 ICH131044 IMD131044 IVZ131044 JFV131044 JPR131044 JZN131044 KJJ131044 KTF131044 LDB131044 LMX131044 LWT131044 MGP131044 MQL131044 NAH131044 NKD131044 NTZ131044 ODV131044 ONR131044 OXN131044 PHJ131044 PRF131044 QBB131044 QKX131044 QUT131044 REP131044 ROL131044 RYH131044 SID131044 SRZ131044 TBV131044 TLR131044 TVN131044 UFJ131044 UPF131044 UZB131044 VIX131044 VST131044 WCP131044 WML131044 WWH131044 V196575 JV196580 TR196580 ADN196580 ANJ196580 AXF196580 BHB196580 BQX196580 CAT196580 CKP196580 CUL196580 DEH196580 DOD196580 DXZ196580 EHV196580 ERR196580 FBN196580 FLJ196580 FVF196580 GFB196580 GOX196580 GYT196580 HIP196580 HSL196580 ICH196580 IMD196580 IVZ196580 JFV196580 JPR196580 JZN196580 KJJ196580 KTF196580 LDB196580 LMX196580 LWT196580 MGP196580 MQL196580 NAH196580 NKD196580 NTZ196580 ODV196580 ONR196580 OXN196580 PHJ196580 PRF196580 QBB196580 QKX196580 QUT196580 REP196580 ROL196580 RYH196580 SID196580 SRZ196580 TBV196580 TLR196580 TVN196580 UFJ196580 UPF196580 UZB196580 VIX196580 VST196580 WCP196580 WML196580 WWH196580 V262111 JV262116 TR262116 ADN262116 ANJ262116 AXF262116 BHB262116 BQX262116 CAT262116 CKP262116 CUL262116 DEH262116 DOD262116 DXZ262116 EHV262116 ERR262116 FBN262116 FLJ262116 FVF262116 GFB262116 GOX262116 GYT262116 HIP262116 HSL262116 ICH262116 IMD262116 IVZ262116 JFV262116 JPR262116 JZN262116 KJJ262116 KTF262116 LDB262116 LMX262116 LWT262116 MGP262116 MQL262116 NAH262116 NKD262116 NTZ262116 ODV262116 ONR262116 OXN262116 PHJ262116 PRF262116 QBB262116 QKX262116 QUT262116 REP262116 ROL262116 RYH262116 SID262116 SRZ262116 TBV262116 TLR262116 TVN262116 UFJ262116 UPF262116 UZB262116 VIX262116 VST262116 WCP262116 WML262116 WWH262116 V327647 JV327652 TR327652 ADN327652 ANJ327652 AXF327652 BHB327652 BQX327652 CAT327652 CKP327652 CUL327652 DEH327652 DOD327652 DXZ327652 EHV327652 ERR327652 FBN327652 FLJ327652 FVF327652 GFB327652 GOX327652 GYT327652 HIP327652 HSL327652 ICH327652 IMD327652 IVZ327652 JFV327652 JPR327652 JZN327652 KJJ327652 KTF327652 LDB327652 LMX327652 LWT327652 MGP327652 MQL327652 NAH327652 NKD327652 NTZ327652 ODV327652 ONR327652 OXN327652 PHJ327652 PRF327652 QBB327652 QKX327652 QUT327652 REP327652 ROL327652 RYH327652 SID327652 SRZ327652 TBV327652 TLR327652 TVN327652 UFJ327652 UPF327652 UZB327652 VIX327652 VST327652 WCP327652 WML327652 WWH327652 V393183 JV393188 TR393188 ADN393188 ANJ393188 AXF393188 BHB393188 BQX393188 CAT393188 CKP393188 CUL393188 DEH393188 DOD393188 DXZ393188 EHV393188 ERR393188 FBN393188 FLJ393188 FVF393188 GFB393188 GOX393188 GYT393188 HIP393188 HSL393188 ICH393188 IMD393188 IVZ393188 JFV393188 JPR393188 JZN393188 KJJ393188 KTF393188 LDB393188 LMX393188 LWT393188 MGP393188 MQL393188 NAH393188 NKD393188 NTZ393188 ODV393188 ONR393188 OXN393188 PHJ393188 PRF393188 QBB393188 QKX393188 QUT393188 REP393188 ROL393188 RYH393188 SID393188 SRZ393188 TBV393188 TLR393188 TVN393188 UFJ393188 UPF393188 UZB393188 VIX393188 VST393188 WCP393188 WML393188 WWH393188 V458719 JV458724 TR458724 ADN458724 ANJ458724 AXF458724 BHB458724 BQX458724 CAT458724 CKP458724 CUL458724 DEH458724 DOD458724 DXZ458724 EHV458724 ERR458724 FBN458724 FLJ458724 FVF458724 GFB458724 GOX458724 GYT458724 HIP458724 HSL458724 ICH458724 IMD458724 IVZ458724 JFV458724 JPR458724 JZN458724 KJJ458724 KTF458724 LDB458724 LMX458724 LWT458724 MGP458724 MQL458724 NAH458724 NKD458724 NTZ458724 ODV458724 ONR458724 OXN458724 PHJ458724 PRF458724 QBB458724 QKX458724 QUT458724 REP458724 ROL458724 RYH458724 SID458724 SRZ458724 TBV458724 TLR458724 TVN458724 UFJ458724 UPF458724 UZB458724 VIX458724 VST458724 WCP458724 WML458724 WWH458724 V524255 JV524260 TR524260 ADN524260 ANJ524260 AXF524260 BHB524260 BQX524260 CAT524260 CKP524260 CUL524260 DEH524260 DOD524260 DXZ524260 EHV524260 ERR524260 FBN524260 FLJ524260 FVF524260 GFB524260 GOX524260 GYT524260 HIP524260 HSL524260 ICH524260 IMD524260 IVZ524260 JFV524260 JPR524260 JZN524260 KJJ524260 KTF524260 LDB524260 LMX524260 LWT524260 MGP524260 MQL524260 NAH524260 NKD524260 NTZ524260 ODV524260 ONR524260 OXN524260 PHJ524260 PRF524260 QBB524260 QKX524260 QUT524260 REP524260 ROL524260 RYH524260 SID524260 SRZ524260 TBV524260 TLR524260 TVN524260 UFJ524260 UPF524260 UZB524260 VIX524260 VST524260 WCP524260 WML524260 WWH524260 V589791 JV589796 TR589796 ADN589796 ANJ589796 AXF589796 BHB589796 BQX589796 CAT589796 CKP589796 CUL589796 DEH589796 DOD589796 DXZ589796 EHV589796 ERR589796 FBN589796 FLJ589796 FVF589796 GFB589796 GOX589796 GYT589796 HIP589796 HSL589796 ICH589796 IMD589796 IVZ589796 JFV589796 JPR589796 JZN589796 KJJ589796 KTF589796 LDB589796 LMX589796 LWT589796 MGP589796 MQL589796 NAH589796 NKD589796 NTZ589796 ODV589796 ONR589796 OXN589796 PHJ589796 PRF589796 QBB589796 QKX589796 QUT589796 REP589796 ROL589796 RYH589796 SID589796 SRZ589796 TBV589796 TLR589796 TVN589796 UFJ589796 UPF589796 UZB589796 VIX589796 VST589796 WCP589796 WML589796 WWH589796 V655327 JV655332 TR655332 ADN655332 ANJ655332 AXF655332 BHB655332 BQX655332 CAT655332 CKP655332 CUL655332 DEH655332 DOD655332 DXZ655332 EHV655332 ERR655332 FBN655332 FLJ655332 FVF655332 GFB655332 GOX655332 GYT655332 HIP655332 HSL655332 ICH655332 IMD655332 IVZ655332 JFV655332 JPR655332 JZN655332 KJJ655332 KTF655332 LDB655332 LMX655332 LWT655332 MGP655332 MQL655332 NAH655332 NKD655332 NTZ655332 ODV655332 ONR655332 OXN655332 PHJ655332 PRF655332 QBB655332 QKX655332 QUT655332 REP655332 ROL655332 RYH655332 SID655332 SRZ655332 TBV655332 TLR655332 TVN655332 UFJ655332 UPF655332 UZB655332 VIX655332 VST655332 WCP655332 WML655332 WWH655332 V720863 JV720868 TR720868 ADN720868 ANJ720868 AXF720868 BHB720868 BQX720868 CAT720868 CKP720868 CUL720868 DEH720868 DOD720868 DXZ720868 EHV720868 ERR720868 FBN720868 FLJ720868 FVF720868 GFB720868 GOX720868 GYT720868 HIP720868 HSL720868 ICH720868 IMD720868 IVZ720868 JFV720868 JPR720868 JZN720868 KJJ720868 KTF720868 LDB720868 LMX720868 LWT720868 MGP720868 MQL720868 NAH720868 NKD720868 NTZ720868 ODV720868 ONR720868 OXN720868 PHJ720868 PRF720868 QBB720868 QKX720868 QUT720868 REP720868 ROL720868 RYH720868 SID720868 SRZ720868 TBV720868 TLR720868 TVN720868 UFJ720868 UPF720868 UZB720868 VIX720868 VST720868 WCP720868 WML720868 WWH720868 V786399 JV786404 TR786404 ADN786404 ANJ786404 AXF786404 BHB786404 BQX786404 CAT786404 CKP786404 CUL786404 DEH786404 DOD786404 DXZ786404 EHV786404 ERR786404 FBN786404 FLJ786404 FVF786404 GFB786404 GOX786404 GYT786404 HIP786404 HSL786404 ICH786404 IMD786404 IVZ786404 JFV786404 JPR786404 JZN786404 KJJ786404 KTF786404 LDB786404 LMX786404 LWT786404 MGP786404 MQL786404 NAH786404 NKD786404 NTZ786404 ODV786404 ONR786404 OXN786404 PHJ786404 PRF786404 QBB786404 QKX786404 QUT786404 REP786404 ROL786404 RYH786404 SID786404 SRZ786404 TBV786404 TLR786404 TVN786404 UFJ786404 UPF786404 UZB786404 VIX786404 VST786404 WCP786404 WML786404 WWH786404 V851935 JV851940 TR851940 ADN851940 ANJ851940 AXF851940 BHB851940 BQX851940 CAT851940 CKP851940 CUL851940 DEH851940 DOD851940 DXZ851940 EHV851940 ERR851940 FBN851940 FLJ851940 FVF851940 GFB851940 GOX851940 GYT851940 HIP851940 HSL851940 ICH851940 IMD851940 IVZ851940 JFV851940 JPR851940 JZN851940 KJJ851940 KTF851940 LDB851940 LMX851940 LWT851940 MGP851940 MQL851940 NAH851940 NKD851940 NTZ851940 ODV851940 ONR851940 OXN851940 PHJ851940 PRF851940 QBB851940 QKX851940 QUT851940 REP851940 ROL851940 RYH851940 SID851940 SRZ851940 TBV851940 TLR851940 TVN851940 UFJ851940 UPF851940 UZB851940 VIX851940 VST851940 WCP851940 WML851940 WWH851940 V917471 JV917476 TR917476 ADN917476 ANJ917476 AXF917476 BHB917476 BQX917476 CAT917476 CKP917476 CUL917476 DEH917476 DOD917476 DXZ917476 EHV917476 ERR917476 FBN917476 FLJ917476 FVF917476 GFB917476 GOX917476 GYT917476 HIP917476 HSL917476 ICH917476 IMD917476 IVZ917476 JFV917476 JPR917476 JZN917476 KJJ917476 KTF917476 LDB917476 LMX917476 LWT917476 MGP917476 MQL917476 NAH917476 NKD917476 NTZ917476 ODV917476 ONR917476 OXN917476 PHJ917476 PRF917476 QBB917476 QKX917476 QUT917476 REP917476 ROL917476 RYH917476 SID917476 SRZ917476 TBV917476 TLR917476 TVN917476 UFJ917476 UPF917476 UZB917476 VIX917476 VST917476 WCP917476 WML917476 WWH917476 V983007 JV983012 TR983012 ADN983012 ANJ983012 AXF983012 BHB983012 BQX983012 CAT983012 CKP983012 CUL983012 DEH983012 DOD983012 DXZ983012 EHV983012 ERR983012 FBN983012 FLJ983012 FVF983012 GFB983012 GOX983012 GYT983012 HIP983012 HSL983012 ICH983012 IMD983012 IVZ983012 JFV983012 JPR983012 JZN983012 KJJ983012 KTF983012 LDB983012 LMX983012 LWT983012 MGP983012 MQL983012 NAH983012 NKD983012 NTZ983012 ODV983012 ONR983012 OXN983012 PHJ983012 PRF983012 QBB983012 QKX983012 QUT983012 REP983012 ROL983012 RYH983012 SID983012 SRZ983012 TBV983012 TLR983012 TVN983012 UFJ983012 UPF983012 UZB983012 VIX983012 VST983012 WCP983012 WML983012 WWH983012 AW65473:BE65478 Q983022:AV983027 AW983021:BE983026 Q917486:AV917491 AW917485:BE917490 Q851950:AV851955 AW851949:BE851954 Q786414:AV786419 AW786413:BE786418 Q720878:AV720883 AW720877:BE720882 Q655342:AV655347 AW655341:BE655346 Q589806:AV589811 AW589805:BE589810 Q524270:AV524275 AW524269:BE524274 Q458734:AV458739 AW458733:BE458738 Q393198:AV393203 AW393197:BE393202 Q327662:AV327667 AW327661:BE327666 Q262126:AV262131 AW262125:BE262130 Q196590:AV196595 AW196589:BE196594 Q131054:AV131059 AW131053:BE131058 Q65518:AV65523 AW65517:BE65522 Q983000:AV983005 AW982999:BE983004 Q917464:AV917469 AW917463:BE917468 Q851928:AV851933 AW851927:BE851932 Q786392:AV786397 AW786391:BE786396 Q720856:AV720861 AW720855:BE720860 Q655320:AV655325 AW655319:BE655324 Q589784:AV589789 AW589783:BE589788 Q524248:AV524253 AW524247:BE524252 Q458712:AV458717 AW458711:BE458716 Q393176:AV393181 AW393175:BE393180 Q327640:AV327645 AW327639:BE327644 Q262104:AV262109 AW262103:BE262108 Q196568:AV196573 AW196567:BE196572 Q131032:AV131037 AW131031:BE131036 Q65496:AV65501 AW65495:BE65500 Q65474:AV65479 Q982978:AV982983 AW982977:BE982982 Q917442:AV917447 AW917441:BE917446 Q851906:AV851911 AW851905:BE851910 Q786370:AV786375 AW786369:BE786374 Q720834:AV720839 AW720833:BE720838 Q655298:AV655303 AW655297:BE655302 Q589762:AV589767 AW589761:BE589766 Q524226:AV524231 AW524225:BE524230 Q458690:AV458695 AW458689:BE458694 Q393154:AV393159 AW393153:BE393158 Q327618:AV327623 AW327617:BE327622 Q262082:AV262087 AW262081:BE262086 Q196546:AV196551 AW196545:BE196550 Q131010:AV131015 AW131009:BE131014 TO3:UW4 JS3:LA4 WWE3:WXM4 WMI3:WNQ4 WCM3:WDU4 VSQ3:VTY4 VIU3:VKC4 UYY3:VAG4 UPC3:UQK4 UFG3:UGO4 TVK3:TWS4 TLO3:TMW4 TBS3:TDA4 SRW3:STE4 SIA3:SJI4 RYE3:RZM4 ROI3:RPQ4 REM3:RFU4 QUQ3:QVY4 QKU3:QMC4 QAY3:QCG4 PRC3:PSK4 PHG3:PIO4 OXK3:OYS4 ONO3:OOW4 ODS3:OFA4 NTW3:NVE4 NKA3:NLI4 NAE3:NBM4 MQI3:MRQ4 MGM3:MHU4 LWQ3:LXY4 LMU3:LOC4 LCY3:LEG4 KTC3:KUK4 KJG3:KKO4 JZK3:KAS4 JPO3:JQW4 JFS3:JHA4 IVW3:IXE4 IMA3:INI4 ICE3:IDM4 HSI3:HTQ4 HIM3:HJU4 GYQ3:GZY4 GOU3:GQC4 GEY3:GGG4 FVC3:FWK4 FLG3:FMO4 FBK3:FCS4 ERO3:ESW4 EHS3:EJA4 DXW3:DZE4 DOA3:DPI4 DEE3:DFM4 CUI3:CVQ4 CKM3:CLU4 CAQ3:CBY4 BQU3:BSC4 BGY3:BIG4 AXC3:AYK4 ANG3:AOO4 ADK3:AES4 WMW29 WWS29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KG29 UC29 ADY29 ANU29 AXQ29 BHM29 BRI29 CBE29 CLA29 CUW29 DES29 DOO29 DYK29 EIG29 ESC29 FBY29 FLU29 FVQ29 GFM29 GPI29 GZE29 HJA29 HSW29 ICS29 IMO29 IWK29 JGG29 JQC29 JZY29 KJU29 KTQ29 LDM29 LNI29 LXE29 MHA29 MQW29 NAS29 NKO29 NUK29 OEG29 OOC29 OXY29 PHU29 PRQ29 QBM29 QLI29 QVE29 RFA29 ROW29 RYS29 SIO29 SSK29 TCG29 TMC29 TVY29 UFU29 UPQ29 UZM29 VJI29 VTE29 WDA29 WVZ6:WVZ13 WMD6:WMD13 WCH6:WCH13 VSL6:VSL13 VIP6:VIP13 UYT6:UYT13 UOX6:UOX13 UFB6:UFB13 TVF6:TVF13 TLJ6:TLJ13 TBN6:TBN13 SRR6:SRR13 SHV6:SHV13 RXZ6:RXZ13 ROD6:ROD13 REH6:REH13 QUL6:QUL13 QKP6:QKP13 QAT6:QAT13 PQX6:PQX13 PHB6:PHB13 OXF6:OXF13 ONJ6:ONJ13 ODN6:ODN13 NTR6:NTR13 NJV6:NJV13 MZZ6:MZZ13 MQD6:MQD13 MGH6:MGH13 LWL6:LWL13 LMP6:LMP13 LCT6:LCT13 KSX6:KSX13 KJB6:KJB13 JZF6:JZF13 JPJ6:JPJ13 JFN6:JFN13 IVR6:IVR13 ILV6:ILV13 IBZ6:IBZ13 HSD6:HSD13 HIH6:HIH13 GYL6:GYL13 GOP6:GOP13 GET6:GET13 FUX6:FUX13 FLB6:FLB13 FBF6:FBF13 ERJ6:ERJ13 EHN6:EHN13 DXR6:DXR13 DNV6:DNV13 DDZ6:DDZ13 CUD6:CUD13 CKH6:CKH13 CAL6:CAL13 BQP6:BQP13 BGT6:BGT13 AWX6:AWX13 ANB6:ANB13 ADF6:ADF13 TJ6:TJ13 JN6:JN13 WVW6:WVW13 WMA6:WMA13 WCE6:WCE13 VSI6:VSI13 VIM6:VIM13 UYQ6:UYQ13 UOU6:UOU13 UEY6:UEY13 TVC6:TVC13 TLG6:TLG13 TBK6:TBK13 SRO6:SRO13 SHS6:SHS13 RXW6:RXW13 ROA6:ROA13 REE6:REE13 QUI6:QUI13 QKM6:QKM13 QAQ6:QAQ13 PQU6:PQU13 PGY6:PGY13 OXC6:OXC13 ONG6:ONG13 ODK6:ODK13 NTO6:NTO13 NJS6:NJS13 MZW6:MZW13 MQA6:MQA13 MGE6:MGE13 LWI6:LWI13 LMM6:LMM13 LCQ6:LCQ13 KSU6:KSU13 KIY6:KIY13 JZC6:JZC13 JPG6:JPG13 JFK6:JFK13 IVO6:IVO13 ILS6:ILS13 IBW6:IBW13 HSA6:HSA13 HIE6:HIE13 GYI6:GYI13 GOM6:GOM13 GEQ6:GEQ13 FUU6:FUU13 FKY6:FKY13 FBC6:FBC13 ERG6:ERG13 EHK6:EHK13 DXO6:DXO13 DNS6:DNS13 DDW6:DDW13 CUA6:CUA13 CKE6:CKE13 CAI6:CAI13 BQM6:BQM13 BGQ6:BGQ13 AWU6:AWU13 AMY6:AMY13 ADC6:ADC13 TG6:TG13 JK6:JK13 O60:AW64 WMA31:WNI33 WVW31:WXE33 JK31:KS33 TG31:UO33 ADC31:AEK33 AMY31:AOG33 AWU31:AYC33 BGQ31:BHY33 BQM31:BRU33 CAI31:CBQ33 CKE31:CLM33 CUA31:CVI33 DDW31:DFE33 DNS31:DPA33 DXO31:DYW33 EHK31:EIS33 ERG31:ESO33 FBC31:FCK33 FKY31:FMG33 FUU31:FWC33 GEQ31:GFY33 GOM31:GPU33 GYI31:GZQ33 HIE31:HJM33 HSA31:HTI33 IBW31:IDE33 ILS31:INA33 IVO31:IWW33 JFK31:JGS33 JPG31:JQO33 JZC31:KAK33 KIY31:KKG33 KSU31:KUC33 LCQ31:LDY33 LMM31:LNU33 LWI31:LXQ33 MGE31:MHM33 MQA31:MRI33 MZW31:NBE33 NJS31:NLA33 NTO31:NUW33 ODK31:OES33 ONG31:OOO33 OXC31:OYK33 PGY31:PIG33 PQU31:PSC33 QAQ31:QBY33 QKM31:QLU33 QUI31:QVQ33 REE31:RFM33 ROA31:RPI33 RXW31:RZE33 SHS31:SJA33 SRO31:SSW33 TBK31:TCS33 TLG31:TMO33 TVC31:TWK33 UEY31:UGG33 UOU31:UQC33 UYQ31:UZY33 VIM31:VJU33 VSI31:VTQ33 WCE31:WDM33 O29:AW33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K56"/>
  <sheetViews>
    <sheetView view="pageBreakPreview" zoomScale="85" zoomScaleNormal="80" zoomScaleSheetLayoutView="85" workbookViewId="0">
      <selection activeCell="BP11" sqref="BP11"/>
    </sheetView>
  </sheetViews>
  <sheetFormatPr defaultColWidth="2.109375" defaultRowHeight="13.2"/>
  <cols>
    <col min="1" max="1" width="9.44140625" style="15" customWidth="1"/>
    <col min="2" max="2" width="5.6640625" style="15" customWidth="1"/>
    <col min="3" max="3" width="3.109375" style="15" customWidth="1"/>
    <col min="4" max="26" width="2.109375" style="15"/>
    <col min="27" max="35" width="2" style="15" customWidth="1"/>
    <col min="36" max="46" width="1.88671875" style="15" customWidth="1"/>
    <col min="47" max="47" width="2.109375" style="15"/>
    <col min="48" max="48" width="9.44140625" style="15" bestFit="1" customWidth="1"/>
    <col min="49" max="59" width="2.109375" style="15"/>
    <col min="60" max="60" width="7.6640625" style="15" hidden="1" customWidth="1"/>
    <col min="61" max="61" width="7.33203125" style="15" hidden="1" customWidth="1"/>
    <col min="62" max="63" width="8.44140625" style="15" hidden="1" customWidth="1"/>
    <col min="64" max="64" width="2" style="15" customWidth="1"/>
    <col min="65" max="16384" width="2.109375" style="15"/>
  </cols>
  <sheetData>
    <row r="1" spans="1:62" ht="8.25" customHeight="1"/>
    <row r="2" spans="1:62" ht="24.75" customHeight="1">
      <c r="A2" s="123" t="s">
        <v>174</v>
      </c>
      <c r="AS2" s="156"/>
    </row>
    <row r="3" spans="1:62" ht="7.5" customHeight="1"/>
    <row r="4" spans="1:62" s="64" customFormat="1" ht="15" customHeight="1">
      <c r="A4" s="53" t="s">
        <v>140</v>
      </c>
      <c r="B4" s="53"/>
      <c r="C4" s="53"/>
      <c r="D4" s="54"/>
      <c r="E4" s="162" t="e">
        <f>IF(OR(AI13&gt;500000,#REF!&gt;500000,AI21&gt;5000000,AI23&gt;15000000),"補助金限度額を超えている項目があります。
各経費区分の補助金予定額を手入力で修正し、限度額内となるようにして下さい↓","")</f>
        <v>#REF!</v>
      </c>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56"/>
    </row>
    <row r="5" spans="1:62" s="56" customFormat="1" ht="8.1" customHeight="1">
      <c r="A5" s="16"/>
      <c r="B5" s="16"/>
      <c r="C5" s="50"/>
      <c r="D5" s="50"/>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row>
    <row r="6" spans="1:62" s="56" customFormat="1" ht="15" customHeight="1">
      <c r="A6" s="59" t="s">
        <v>23</v>
      </c>
      <c r="B6" s="59"/>
      <c r="D6" s="60"/>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61"/>
    </row>
    <row r="7" spans="1:62" ht="8.1" customHeight="1">
      <c r="C7" s="19"/>
      <c r="D7" s="19"/>
      <c r="E7" s="17"/>
      <c r="F7" s="17"/>
      <c r="G7" s="17"/>
      <c r="H7" s="17"/>
      <c r="I7" s="17"/>
      <c r="J7" s="17"/>
      <c r="K7" s="17"/>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86" t="s">
        <v>1</v>
      </c>
      <c r="AO7" s="18"/>
      <c r="AP7" s="18"/>
      <c r="AQ7" s="18"/>
      <c r="AR7" s="18"/>
    </row>
    <row r="8" spans="1:62" ht="16.5" customHeight="1">
      <c r="A8" s="247" t="s">
        <v>189</v>
      </c>
      <c r="B8" s="248"/>
      <c r="C8" s="248"/>
      <c r="D8" s="248"/>
      <c r="E8" s="248"/>
      <c r="F8" s="248"/>
      <c r="G8" s="248"/>
      <c r="H8" s="248"/>
      <c r="I8" s="248"/>
      <c r="J8" s="248"/>
      <c r="K8" s="248"/>
      <c r="L8" s="248"/>
      <c r="M8" s="248"/>
      <c r="N8" s="248"/>
      <c r="O8" s="249"/>
      <c r="P8" s="186" t="s">
        <v>141</v>
      </c>
      <c r="Q8" s="187"/>
      <c r="R8" s="187"/>
      <c r="S8" s="187"/>
      <c r="T8" s="187"/>
      <c r="U8" s="187"/>
      <c r="V8" s="187"/>
      <c r="W8" s="187"/>
      <c r="X8" s="187"/>
      <c r="Y8" s="188"/>
      <c r="Z8" s="237" t="s">
        <v>142</v>
      </c>
      <c r="AA8" s="237"/>
      <c r="AB8" s="237"/>
      <c r="AC8" s="237"/>
      <c r="AD8" s="237"/>
      <c r="AE8" s="237"/>
      <c r="AF8" s="237"/>
      <c r="AG8" s="237"/>
      <c r="AH8" s="237"/>
      <c r="AI8" s="237" t="s">
        <v>218</v>
      </c>
      <c r="AJ8" s="237"/>
      <c r="AK8" s="237"/>
      <c r="AL8" s="237"/>
      <c r="AM8" s="237"/>
      <c r="AN8" s="237"/>
      <c r="AO8" s="237"/>
      <c r="AP8" s="237"/>
      <c r="AQ8" s="237"/>
      <c r="AR8" s="237"/>
      <c r="AS8" s="237"/>
    </row>
    <row r="9" spans="1:62" ht="16.5" customHeight="1">
      <c r="A9" s="250"/>
      <c r="B9" s="251"/>
      <c r="C9" s="251"/>
      <c r="D9" s="251"/>
      <c r="E9" s="251"/>
      <c r="F9" s="251"/>
      <c r="G9" s="251"/>
      <c r="H9" s="251"/>
      <c r="I9" s="251"/>
      <c r="J9" s="251"/>
      <c r="K9" s="251"/>
      <c r="L9" s="251"/>
      <c r="M9" s="251"/>
      <c r="N9" s="251"/>
      <c r="O9" s="252"/>
      <c r="P9" s="238" t="s">
        <v>58</v>
      </c>
      <c r="Q9" s="239"/>
      <c r="R9" s="239"/>
      <c r="S9" s="239"/>
      <c r="T9" s="239"/>
      <c r="U9" s="239"/>
      <c r="V9" s="239"/>
      <c r="W9" s="239"/>
      <c r="X9" s="239"/>
      <c r="Y9" s="240"/>
      <c r="Z9" s="241" t="s">
        <v>32</v>
      </c>
      <c r="AA9" s="242"/>
      <c r="AB9" s="242"/>
      <c r="AC9" s="242"/>
      <c r="AD9" s="242"/>
      <c r="AE9" s="242"/>
      <c r="AF9" s="242"/>
      <c r="AG9" s="242"/>
      <c r="AH9" s="243"/>
      <c r="AI9" s="241" t="s">
        <v>19</v>
      </c>
      <c r="AJ9" s="242"/>
      <c r="AK9" s="242"/>
      <c r="AL9" s="242"/>
      <c r="AM9" s="242"/>
      <c r="AN9" s="242"/>
      <c r="AO9" s="242"/>
      <c r="AP9" s="242"/>
      <c r="AQ9" s="242"/>
      <c r="AR9" s="242"/>
      <c r="AS9" s="243"/>
    </row>
    <row r="10" spans="1:62" ht="30.75" customHeight="1">
      <c r="A10" s="106" t="s">
        <v>175</v>
      </c>
      <c r="B10" s="107"/>
      <c r="C10" s="107"/>
      <c r="D10" s="107"/>
      <c r="E10" s="107"/>
      <c r="F10" s="107"/>
      <c r="G10" s="107"/>
      <c r="H10" s="107"/>
      <c r="I10" s="107"/>
      <c r="J10" s="107"/>
      <c r="K10" s="107"/>
      <c r="L10" s="107"/>
      <c r="M10" s="107"/>
      <c r="N10" s="107"/>
      <c r="O10" s="108"/>
      <c r="P10" s="216">
        <f>'2．明細①'!AE9</f>
        <v>0</v>
      </c>
      <c r="Q10" s="217"/>
      <c r="R10" s="217"/>
      <c r="S10" s="217"/>
      <c r="T10" s="217"/>
      <c r="U10" s="217"/>
      <c r="V10" s="217"/>
      <c r="W10" s="217"/>
      <c r="X10" s="217"/>
      <c r="Y10" s="218"/>
      <c r="Z10" s="216">
        <f>'2．明細①'!AL9</f>
        <v>0</v>
      </c>
      <c r="AA10" s="217"/>
      <c r="AB10" s="217"/>
      <c r="AC10" s="217"/>
      <c r="AD10" s="217"/>
      <c r="AE10" s="217"/>
      <c r="AF10" s="217"/>
      <c r="AG10" s="217"/>
      <c r="AH10" s="218"/>
      <c r="AI10" s="216">
        <f>ROUNDDOWN($Z10/2,-3)</f>
        <v>0</v>
      </c>
      <c r="AJ10" s="217"/>
      <c r="AK10" s="217"/>
      <c r="AL10" s="217"/>
      <c r="AM10" s="217"/>
      <c r="AN10" s="217"/>
      <c r="AO10" s="217"/>
      <c r="AP10" s="217"/>
      <c r="AQ10" s="217"/>
      <c r="AR10" s="217"/>
      <c r="AS10" s="218"/>
    </row>
    <row r="11" spans="1:62" ht="30.75" customHeight="1">
      <c r="A11" s="255" t="s">
        <v>213</v>
      </c>
      <c r="B11" s="256"/>
      <c r="C11" s="256"/>
      <c r="D11" s="256"/>
      <c r="E11" s="256"/>
      <c r="F11" s="256"/>
      <c r="G11" s="256"/>
      <c r="H11" s="256"/>
      <c r="I11" s="256"/>
      <c r="J11" s="256"/>
      <c r="K11" s="256"/>
      <c r="L11" s="256"/>
      <c r="M11" s="256"/>
      <c r="N11" s="256"/>
      <c r="O11" s="257"/>
      <c r="P11" s="216">
        <f>'2．明細①'!AE17</f>
        <v>0</v>
      </c>
      <c r="Q11" s="217"/>
      <c r="R11" s="217"/>
      <c r="S11" s="217"/>
      <c r="T11" s="217"/>
      <c r="U11" s="217"/>
      <c r="V11" s="217"/>
      <c r="W11" s="217"/>
      <c r="X11" s="217"/>
      <c r="Y11" s="218"/>
      <c r="Z11" s="216">
        <f>'2．明細①'!AL17</f>
        <v>0</v>
      </c>
      <c r="AA11" s="217"/>
      <c r="AB11" s="217"/>
      <c r="AC11" s="217"/>
      <c r="AD11" s="217"/>
      <c r="AE11" s="217"/>
      <c r="AF11" s="217"/>
      <c r="AG11" s="217"/>
      <c r="AH11" s="218"/>
      <c r="AI11" s="216">
        <f t="shared" ref="AI11:AI20" si="0">ROUNDDOWN($Z11/2,-3)</f>
        <v>0</v>
      </c>
      <c r="AJ11" s="217"/>
      <c r="AK11" s="217"/>
      <c r="AL11" s="217"/>
      <c r="AM11" s="217"/>
      <c r="AN11" s="217"/>
      <c r="AO11" s="217"/>
      <c r="AP11" s="217"/>
      <c r="AQ11" s="217"/>
      <c r="AR11" s="217"/>
      <c r="AS11" s="218"/>
    </row>
    <row r="12" spans="1:62" ht="37.5" customHeight="1">
      <c r="A12" s="166" t="s">
        <v>132</v>
      </c>
      <c r="B12" s="167"/>
      <c r="C12" s="167"/>
      <c r="D12" s="167"/>
      <c r="E12" s="167"/>
      <c r="F12" s="167"/>
      <c r="G12" s="167"/>
      <c r="H12" s="167"/>
      <c r="I12" s="167"/>
      <c r="J12" s="167"/>
      <c r="K12" s="167"/>
      <c r="L12" s="167"/>
      <c r="M12" s="167"/>
      <c r="N12" s="167"/>
      <c r="O12" s="168"/>
      <c r="P12" s="169">
        <f>SUM(P10:Y11)</f>
        <v>0</v>
      </c>
      <c r="Q12" s="170"/>
      <c r="R12" s="170"/>
      <c r="S12" s="170"/>
      <c r="T12" s="170"/>
      <c r="U12" s="170"/>
      <c r="V12" s="170"/>
      <c r="W12" s="170"/>
      <c r="X12" s="170"/>
      <c r="Y12" s="171"/>
      <c r="Z12" s="169">
        <f>SUM(Z10:AH11)</f>
        <v>0</v>
      </c>
      <c r="AA12" s="170"/>
      <c r="AB12" s="170"/>
      <c r="AC12" s="170"/>
      <c r="AD12" s="170"/>
      <c r="AE12" s="170"/>
      <c r="AF12" s="170"/>
      <c r="AG12" s="170"/>
      <c r="AH12" s="171"/>
      <c r="AI12" s="169">
        <f>SUM(AI10:AS11)</f>
        <v>0</v>
      </c>
      <c r="AJ12" s="170"/>
      <c r="AK12" s="170"/>
      <c r="AL12" s="170"/>
      <c r="AM12" s="170"/>
      <c r="AN12" s="170"/>
      <c r="AO12" s="170"/>
      <c r="AP12" s="170"/>
      <c r="AQ12" s="170"/>
      <c r="AR12" s="170"/>
      <c r="AS12" s="171"/>
      <c r="BG12" s="124"/>
      <c r="BH12" s="124"/>
    </row>
    <row r="13" spans="1:62" ht="30.75" customHeight="1">
      <c r="A13" s="258" t="s">
        <v>176</v>
      </c>
      <c r="B13" s="259"/>
      <c r="C13" s="259"/>
      <c r="D13" s="259"/>
      <c r="E13" s="259"/>
      <c r="F13" s="259"/>
      <c r="G13" s="259"/>
      <c r="H13" s="259"/>
      <c r="I13" s="259"/>
      <c r="J13" s="259"/>
      <c r="K13" s="259"/>
      <c r="L13" s="259"/>
      <c r="M13" s="259"/>
      <c r="N13" s="259"/>
      <c r="O13" s="260"/>
      <c r="P13" s="216">
        <f>'2．明細①'!Z25</f>
        <v>0</v>
      </c>
      <c r="Q13" s="217"/>
      <c r="R13" s="217"/>
      <c r="S13" s="217"/>
      <c r="T13" s="217"/>
      <c r="U13" s="217"/>
      <c r="V13" s="217"/>
      <c r="W13" s="217"/>
      <c r="X13" s="217"/>
      <c r="Y13" s="218"/>
      <c r="Z13" s="216">
        <f>'2．明細①'!AH25</f>
        <v>0</v>
      </c>
      <c r="AA13" s="217"/>
      <c r="AB13" s="217"/>
      <c r="AC13" s="217"/>
      <c r="AD13" s="217"/>
      <c r="AE13" s="217"/>
      <c r="AF13" s="217"/>
      <c r="AG13" s="217"/>
      <c r="AH13" s="218"/>
      <c r="AI13" s="244">
        <f>ROUNDDOWN($Z13/2,-3)</f>
        <v>0</v>
      </c>
      <c r="AJ13" s="245"/>
      <c r="AK13" s="245"/>
      <c r="AL13" s="245"/>
      <c r="AM13" s="245"/>
      <c r="AN13" s="245"/>
      <c r="AO13" s="245"/>
      <c r="AP13" s="245"/>
      <c r="AQ13" s="245"/>
      <c r="AR13" s="245"/>
      <c r="AS13" s="246"/>
    </row>
    <row r="14" spans="1:62" ht="37.5" customHeight="1">
      <c r="A14" s="166" t="s">
        <v>133</v>
      </c>
      <c r="B14" s="167"/>
      <c r="C14" s="167"/>
      <c r="D14" s="167"/>
      <c r="E14" s="167"/>
      <c r="F14" s="167"/>
      <c r="G14" s="167"/>
      <c r="H14" s="167"/>
      <c r="I14" s="167"/>
      <c r="J14" s="167"/>
      <c r="K14" s="167"/>
      <c r="L14" s="167"/>
      <c r="M14" s="167"/>
      <c r="N14" s="167"/>
      <c r="O14" s="168"/>
      <c r="P14" s="169">
        <f>SUM(P13)</f>
        <v>0</v>
      </c>
      <c r="Q14" s="170"/>
      <c r="R14" s="170"/>
      <c r="S14" s="170"/>
      <c r="T14" s="170"/>
      <c r="U14" s="170"/>
      <c r="V14" s="170"/>
      <c r="W14" s="170"/>
      <c r="X14" s="170"/>
      <c r="Y14" s="171"/>
      <c r="Z14" s="169">
        <f>SUM(Z13)</f>
        <v>0</v>
      </c>
      <c r="AA14" s="170"/>
      <c r="AB14" s="170"/>
      <c r="AC14" s="170"/>
      <c r="AD14" s="170"/>
      <c r="AE14" s="170"/>
      <c r="AF14" s="170"/>
      <c r="AG14" s="170"/>
      <c r="AH14" s="171"/>
      <c r="AI14" s="169">
        <f>SUM(AI13)</f>
        <v>0</v>
      </c>
      <c r="AJ14" s="170"/>
      <c r="AK14" s="170"/>
      <c r="AL14" s="170"/>
      <c r="AM14" s="170"/>
      <c r="AN14" s="170"/>
      <c r="AO14" s="170"/>
      <c r="AP14" s="170"/>
      <c r="AQ14" s="170"/>
      <c r="AR14" s="170"/>
      <c r="AS14" s="171"/>
      <c r="BG14" s="124"/>
      <c r="BH14" s="124"/>
    </row>
    <row r="15" spans="1:62" ht="33.75" customHeight="1">
      <c r="A15" s="233" t="s">
        <v>265</v>
      </c>
      <c r="B15" s="236" t="s">
        <v>177</v>
      </c>
      <c r="C15" s="236"/>
      <c r="D15" s="236"/>
      <c r="E15" s="236"/>
      <c r="F15" s="236"/>
      <c r="G15" s="236"/>
      <c r="H15" s="236"/>
      <c r="I15" s="236"/>
      <c r="J15" s="236"/>
      <c r="K15" s="236"/>
      <c r="L15" s="236"/>
      <c r="M15" s="236"/>
      <c r="N15" s="236"/>
      <c r="O15" s="236"/>
      <c r="P15" s="216">
        <f>'2．明細②'!W6</f>
        <v>0</v>
      </c>
      <c r="Q15" s="217"/>
      <c r="R15" s="217"/>
      <c r="S15" s="217"/>
      <c r="T15" s="217"/>
      <c r="U15" s="217"/>
      <c r="V15" s="217"/>
      <c r="W15" s="217"/>
      <c r="X15" s="217"/>
      <c r="Y15" s="218"/>
      <c r="Z15" s="216">
        <f>'2．明細②'!AC6</f>
        <v>0</v>
      </c>
      <c r="AA15" s="217"/>
      <c r="AB15" s="217"/>
      <c r="AC15" s="217"/>
      <c r="AD15" s="217"/>
      <c r="AE15" s="217"/>
      <c r="AF15" s="217"/>
      <c r="AG15" s="217"/>
      <c r="AH15" s="218"/>
      <c r="AI15" s="216">
        <f>ROUNDDOWN($Z15/2,-3)</f>
        <v>0</v>
      </c>
      <c r="AJ15" s="217"/>
      <c r="AK15" s="217"/>
      <c r="AL15" s="217"/>
      <c r="AM15" s="217"/>
      <c r="AN15" s="217"/>
      <c r="AO15" s="217"/>
      <c r="AP15" s="217"/>
      <c r="AQ15" s="217"/>
      <c r="AR15" s="217"/>
      <c r="AS15" s="218"/>
      <c r="BG15" s="124"/>
      <c r="BH15" s="124"/>
      <c r="BI15" s="124"/>
      <c r="BJ15" s="124"/>
    </row>
    <row r="16" spans="1:62" ht="33.75" customHeight="1">
      <c r="A16" s="234"/>
      <c r="B16" s="230" t="s">
        <v>190</v>
      </c>
      <c r="C16" s="231"/>
      <c r="D16" s="231"/>
      <c r="E16" s="231"/>
      <c r="F16" s="231"/>
      <c r="G16" s="231"/>
      <c r="H16" s="231"/>
      <c r="I16" s="231"/>
      <c r="J16" s="231"/>
      <c r="K16" s="231"/>
      <c r="L16" s="231"/>
      <c r="M16" s="231"/>
      <c r="N16" s="231"/>
      <c r="O16" s="232"/>
      <c r="P16" s="216">
        <f>'2．明細②'!V14</f>
        <v>0</v>
      </c>
      <c r="Q16" s="217"/>
      <c r="R16" s="217"/>
      <c r="S16" s="217"/>
      <c r="T16" s="217"/>
      <c r="U16" s="217"/>
      <c r="V16" s="217"/>
      <c r="W16" s="217"/>
      <c r="X16" s="217"/>
      <c r="Y16" s="218"/>
      <c r="Z16" s="216">
        <f>'2．明細②'!AB14</f>
        <v>0</v>
      </c>
      <c r="AA16" s="217"/>
      <c r="AB16" s="217"/>
      <c r="AC16" s="217"/>
      <c r="AD16" s="217"/>
      <c r="AE16" s="217"/>
      <c r="AF16" s="217"/>
      <c r="AG16" s="217"/>
      <c r="AH16" s="218"/>
      <c r="AI16" s="216">
        <f t="shared" si="0"/>
        <v>0</v>
      </c>
      <c r="AJ16" s="217"/>
      <c r="AK16" s="217"/>
      <c r="AL16" s="217"/>
      <c r="AM16" s="217"/>
      <c r="AN16" s="217"/>
      <c r="AO16" s="217"/>
      <c r="AP16" s="217"/>
      <c r="AQ16" s="217"/>
      <c r="AR16" s="217"/>
      <c r="AS16" s="218"/>
      <c r="BG16" s="124"/>
      <c r="BH16" s="124"/>
      <c r="BI16" s="124"/>
      <c r="BJ16" s="124"/>
    </row>
    <row r="17" spans="1:62" ht="33.75" customHeight="1">
      <c r="A17" s="235"/>
      <c r="B17" s="230" t="s">
        <v>178</v>
      </c>
      <c r="C17" s="231"/>
      <c r="D17" s="231"/>
      <c r="E17" s="231"/>
      <c r="F17" s="231"/>
      <c r="G17" s="231"/>
      <c r="H17" s="231"/>
      <c r="I17" s="231"/>
      <c r="J17" s="231"/>
      <c r="K17" s="231"/>
      <c r="L17" s="231"/>
      <c r="M17" s="231"/>
      <c r="N17" s="231"/>
      <c r="O17" s="232"/>
      <c r="P17" s="216">
        <f>'2．明細②'!V22</f>
        <v>0</v>
      </c>
      <c r="Q17" s="217"/>
      <c r="R17" s="217"/>
      <c r="S17" s="217"/>
      <c r="T17" s="217"/>
      <c r="U17" s="217"/>
      <c r="V17" s="217"/>
      <c r="W17" s="217"/>
      <c r="X17" s="217"/>
      <c r="Y17" s="218"/>
      <c r="Z17" s="216">
        <f>'2．明細②'!AB22</f>
        <v>0</v>
      </c>
      <c r="AA17" s="217"/>
      <c r="AB17" s="217"/>
      <c r="AC17" s="217"/>
      <c r="AD17" s="217"/>
      <c r="AE17" s="217"/>
      <c r="AF17" s="217"/>
      <c r="AG17" s="217"/>
      <c r="AH17" s="218"/>
      <c r="AI17" s="216">
        <f t="shared" si="0"/>
        <v>0</v>
      </c>
      <c r="AJ17" s="217"/>
      <c r="AK17" s="217"/>
      <c r="AL17" s="217"/>
      <c r="AM17" s="217"/>
      <c r="AN17" s="217"/>
      <c r="AO17" s="217"/>
      <c r="AP17" s="217"/>
      <c r="AQ17" s="217"/>
      <c r="AR17" s="217"/>
      <c r="AS17" s="218"/>
      <c r="BG17" s="124"/>
      <c r="BH17" s="124"/>
      <c r="BI17" s="124"/>
      <c r="BJ17" s="124"/>
    </row>
    <row r="18" spans="1:62" ht="37.5" customHeight="1">
      <c r="A18" s="261" t="s">
        <v>191</v>
      </c>
      <c r="B18" s="215" t="s">
        <v>179</v>
      </c>
      <c r="C18" s="215"/>
      <c r="D18" s="215"/>
      <c r="E18" s="215"/>
      <c r="F18" s="215"/>
      <c r="G18" s="215"/>
      <c r="H18" s="215"/>
      <c r="I18" s="215"/>
      <c r="J18" s="215"/>
      <c r="K18" s="215"/>
      <c r="L18" s="215"/>
      <c r="M18" s="215"/>
      <c r="N18" s="215"/>
      <c r="O18" s="215"/>
      <c r="P18" s="216">
        <f>'2．明細③'!Y13</f>
        <v>0</v>
      </c>
      <c r="Q18" s="217"/>
      <c r="R18" s="217"/>
      <c r="S18" s="217"/>
      <c r="T18" s="217"/>
      <c r="U18" s="217"/>
      <c r="V18" s="217"/>
      <c r="W18" s="217"/>
      <c r="X18" s="217"/>
      <c r="Y18" s="218"/>
      <c r="Z18" s="216">
        <f>'2．明細③'!AD13</f>
        <v>0</v>
      </c>
      <c r="AA18" s="217"/>
      <c r="AB18" s="217"/>
      <c r="AC18" s="217"/>
      <c r="AD18" s="217"/>
      <c r="AE18" s="217"/>
      <c r="AF18" s="217"/>
      <c r="AG18" s="217"/>
      <c r="AH18" s="218"/>
      <c r="AI18" s="216">
        <f>ROUNDDOWN($Z18/2,-3)</f>
        <v>0</v>
      </c>
      <c r="AJ18" s="217"/>
      <c r="AK18" s="217"/>
      <c r="AL18" s="217"/>
      <c r="AM18" s="217"/>
      <c r="AN18" s="217"/>
      <c r="AO18" s="217"/>
      <c r="AP18" s="217"/>
      <c r="AQ18" s="217"/>
      <c r="AR18" s="217"/>
      <c r="AS18" s="218"/>
      <c r="BG18" s="124"/>
      <c r="BH18" s="124"/>
      <c r="BI18" s="124"/>
      <c r="BJ18" s="124"/>
    </row>
    <row r="19" spans="1:62" ht="37.5" customHeight="1">
      <c r="A19" s="262"/>
      <c r="B19" s="264" t="s">
        <v>180</v>
      </c>
      <c r="C19" s="265"/>
      <c r="D19" s="265"/>
      <c r="E19" s="265"/>
      <c r="F19" s="265"/>
      <c r="G19" s="265"/>
      <c r="H19" s="265"/>
      <c r="I19" s="265"/>
      <c r="J19" s="265"/>
      <c r="K19" s="265"/>
      <c r="L19" s="265"/>
      <c r="M19" s="265"/>
      <c r="N19" s="265"/>
      <c r="O19" s="266"/>
      <c r="P19" s="216">
        <f>'2．明細③'!U21</f>
        <v>0</v>
      </c>
      <c r="Q19" s="217"/>
      <c r="R19" s="217"/>
      <c r="S19" s="217"/>
      <c r="T19" s="217"/>
      <c r="U19" s="217"/>
      <c r="V19" s="217"/>
      <c r="W19" s="217"/>
      <c r="X19" s="217"/>
      <c r="Y19" s="218"/>
      <c r="Z19" s="216">
        <f>'2．明細③'!AB21</f>
        <v>0</v>
      </c>
      <c r="AA19" s="217"/>
      <c r="AB19" s="217"/>
      <c r="AC19" s="217"/>
      <c r="AD19" s="217"/>
      <c r="AE19" s="217"/>
      <c r="AF19" s="217"/>
      <c r="AG19" s="217"/>
      <c r="AH19" s="218"/>
      <c r="AI19" s="216">
        <f t="shared" si="0"/>
        <v>0</v>
      </c>
      <c r="AJ19" s="217"/>
      <c r="AK19" s="217"/>
      <c r="AL19" s="217"/>
      <c r="AM19" s="217"/>
      <c r="AN19" s="217"/>
      <c r="AO19" s="217"/>
      <c r="AP19" s="217"/>
      <c r="AQ19" s="217"/>
      <c r="AR19" s="217"/>
      <c r="AS19" s="218"/>
      <c r="BG19" s="124"/>
      <c r="BH19" s="124"/>
      <c r="BI19" s="124"/>
      <c r="BJ19" s="124"/>
    </row>
    <row r="20" spans="1:62" ht="37.5" customHeight="1">
      <c r="A20" s="263"/>
      <c r="B20" s="215" t="s">
        <v>181</v>
      </c>
      <c r="C20" s="215"/>
      <c r="D20" s="215"/>
      <c r="E20" s="215"/>
      <c r="F20" s="215"/>
      <c r="G20" s="215"/>
      <c r="H20" s="215"/>
      <c r="I20" s="215"/>
      <c r="J20" s="215"/>
      <c r="K20" s="215"/>
      <c r="L20" s="215"/>
      <c r="M20" s="215"/>
      <c r="N20" s="215"/>
      <c r="O20" s="215"/>
      <c r="P20" s="216">
        <f>'2．明細③'!W29</f>
        <v>0</v>
      </c>
      <c r="Q20" s="217"/>
      <c r="R20" s="217"/>
      <c r="S20" s="217"/>
      <c r="T20" s="217"/>
      <c r="U20" s="217"/>
      <c r="V20" s="217"/>
      <c r="W20" s="217"/>
      <c r="X20" s="217"/>
      <c r="Y20" s="218"/>
      <c r="Z20" s="216">
        <f>'2．明細③'!AC29</f>
        <v>0</v>
      </c>
      <c r="AA20" s="217"/>
      <c r="AB20" s="217"/>
      <c r="AC20" s="217"/>
      <c r="AD20" s="217"/>
      <c r="AE20" s="217"/>
      <c r="AF20" s="217"/>
      <c r="AG20" s="217"/>
      <c r="AH20" s="218"/>
      <c r="AI20" s="216">
        <f t="shared" si="0"/>
        <v>0</v>
      </c>
      <c r="AJ20" s="217"/>
      <c r="AK20" s="217"/>
      <c r="AL20" s="217"/>
      <c r="AM20" s="217"/>
      <c r="AN20" s="217"/>
      <c r="AO20" s="217"/>
      <c r="AP20" s="217"/>
      <c r="AQ20" s="217"/>
      <c r="AR20" s="217"/>
      <c r="AS20" s="218"/>
    </row>
    <row r="21" spans="1:62" ht="37.5" customHeight="1">
      <c r="A21" s="225" t="s">
        <v>263</v>
      </c>
      <c r="B21" s="226"/>
      <c r="C21" s="226"/>
      <c r="D21" s="226"/>
      <c r="E21" s="226"/>
      <c r="F21" s="226"/>
      <c r="G21" s="226"/>
      <c r="H21" s="226"/>
      <c r="I21" s="226"/>
      <c r="J21" s="226"/>
      <c r="K21" s="226"/>
      <c r="L21" s="226"/>
      <c r="M21" s="226"/>
      <c r="N21" s="226"/>
      <c r="O21" s="227"/>
      <c r="P21" s="169">
        <f>SUM(P15:Y20)</f>
        <v>0</v>
      </c>
      <c r="Q21" s="170"/>
      <c r="R21" s="170"/>
      <c r="S21" s="170"/>
      <c r="T21" s="170"/>
      <c r="U21" s="170"/>
      <c r="V21" s="170"/>
      <c r="W21" s="170"/>
      <c r="X21" s="170"/>
      <c r="Y21" s="171"/>
      <c r="Z21" s="169">
        <f>SUM(Z15:AH20)</f>
        <v>0</v>
      </c>
      <c r="AA21" s="170"/>
      <c r="AB21" s="170"/>
      <c r="AC21" s="170"/>
      <c r="AD21" s="170"/>
      <c r="AE21" s="170"/>
      <c r="AF21" s="170"/>
      <c r="AG21" s="170"/>
      <c r="AH21" s="171"/>
      <c r="AI21" s="212">
        <f>SUM(AI15:AS20)</f>
        <v>0</v>
      </c>
      <c r="AJ21" s="213"/>
      <c r="AK21" s="213"/>
      <c r="AL21" s="213"/>
      <c r="AM21" s="213"/>
      <c r="AN21" s="213"/>
      <c r="AO21" s="213"/>
      <c r="AP21" s="213"/>
      <c r="AQ21" s="213"/>
      <c r="AR21" s="213"/>
      <c r="AS21" s="214"/>
    </row>
    <row r="22" spans="1:62" ht="33.75" customHeight="1">
      <c r="A22" s="105"/>
      <c r="B22" s="215" t="s">
        <v>182</v>
      </c>
      <c r="C22" s="215"/>
      <c r="D22" s="215"/>
      <c r="E22" s="215"/>
      <c r="F22" s="215"/>
      <c r="G22" s="215"/>
      <c r="H22" s="215"/>
      <c r="I22" s="215"/>
      <c r="J22" s="215"/>
      <c r="K22" s="215"/>
      <c r="L22" s="215"/>
      <c r="M22" s="215"/>
      <c r="N22" s="215"/>
      <c r="O22" s="215"/>
      <c r="P22" s="216">
        <f>'2．明細④'!AA7</f>
        <v>0</v>
      </c>
      <c r="Q22" s="217"/>
      <c r="R22" s="217"/>
      <c r="S22" s="217"/>
      <c r="T22" s="217"/>
      <c r="U22" s="217"/>
      <c r="V22" s="217"/>
      <c r="W22" s="217"/>
      <c r="X22" s="217"/>
      <c r="Y22" s="218"/>
      <c r="Z22" s="219"/>
      <c r="AA22" s="220"/>
      <c r="AB22" s="220"/>
      <c r="AC22" s="220"/>
      <c r="AD22" s="220"/>
      <c r="AE22" s="220"/>
      <c r="AF22" s="220"/>
      <c r="AG22" s="220"/>
      <c r="AH22" s="221"/>
      <c r="AI22" s="222"/>
      <c r="AJ22" s="223"/>
      <c r="AK22" s="223"/>
      <c r="AL22" s="223"/>
      <c r="AM22" s="223"/>
      <c r="AN22" s="223"/>
      <c r="AO22" s="223"/>
      <c r="AP22" s="223"/>
      <c r="AQ22" s="223"/>
      <c r="AR22" s="223"/>
      <c r="AS22" s="224"/>
      <c r="AU22" s="125"/>
      <c r="BH22" s="126"/>
    </row>
    <row r="23" spans="1:62" ht="37.5" customHeight="1">
      <c r="A23" s="166" t="s">
        <v>30</v>
      </c>
      <c r="B23" s="228"/>
      <c r="C23" s="228"/>
      <c r="D23" s="228"/>
      <c r="E23" s="228"/>
      <c r="F23" s="228"/>
      <c r="G23" s="228"/>
      <c r="H23" s="228"/>
      <c r="I23" s="228"/>
      <c r="J23" s="228"/>
      <c r="K23" s="228"/>
      <c r="L23" s="228"/>
      <c r="M23" s="228"/>
      <c r="N23" s="228"/>
      <c r="O23" s="229"/>
      <c r="P23" s="205">
        <f>SUM(P12,P14,P21,P22)</f>
        <v>0</v>
      </c>
      <c r="Q23" s="206"/>
      <c r="R23" s="206"/>
      <c r="S23" s="206"/>
      <c r="T23" s="206"/>
      <c r="U23" s="206"/>
      <c r="V23" s="206"/>
      <c r="W23" s="206"/>
      <c r="X23" s="206"/>
      <c r="Y23" s="207"/>
      <c r="Z23" s="205">
        <f>SUM(Z12,Z14,Z21)</f>
        <v>0</v>
      </c>
      <c r="AA23" s="206"/>
      <c r="AB23" s="206"/>
      <c r="AC23" s="206"/>
      <c r="AD23" s="206"/>
      <c r="AE23" s="206"/>
      <c r="AF23" s="206"/>
      <c r="AG23" s="206"/>
      <c r="AH23" s="207"/>
      <c r="AI23" s="208">
        <f>SUM(AI12,AI14,AI21)</f>
        <v>0</v>
      </c>
      <c r="AJ23" s="209"/>
      <c r="AK23" s="209"/>
      <c r="AL23" s="209"/>
      <c r="AM23" s="209"/>
      <c r="AN23" s="209"/>
      <c r="AO23" s="209"/>
      <c r="AP23" s="209"/>
      <c r="AQ23" s="209"/>
      <c r="AR23" s="209"/>
      <c r="AS23" s="210"/>
      <c r="BI23" s="127"/>
    </row>
    <row r="24" spans="1:62" ht="16.5" customHeight="1">
      <c r="A24" s="17"/>
      <c r="B24" s="17"/>
      <c r="C24" s="17"/>
      <c r="D24" s="17"/>
      <c r="E24" s="20"/>
      <c r="F24" s="17"/>
      <c r="G24" s="17"/>
      <c r="H24" s="17"/>
      <c r="I24" s="17"/>
      <c r="J24" s="17"/>
      <c r="K24" s="17"/>
      <c r="L24" s="18"/>
      <c r="M24" s="18"/>
      <c r="N24" s="18"/>
      <c r="O24" s="18"/>
      <c r="P24" s="267" t="str">
        <f>IF(AI23=0,"",IF(AI23&lt;1000000,"補助金予定額が下限（100万円）を下回っています↑",""))</f>
        <v/>
      </c>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row>
    <row r="25" spans="1:62" ht="15" customHeight="1">
      <c r="A25" s="195"/>
      <c r="B25" s="195"/>
      <c r="C25" s="195"/>
      <c r="E25" s="211" t="s">
        <v>143</v>
      </c>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row>
    <row r="26" spans="1:62" ht="7.5" customHeight="1">
      <c r="A26" s="22"/>
      <c r="B26" s="22"/>
      <c r="C26" s="23"/>
      <c r="D26" s="24"/>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32"/>
    </row>
    <row r="27" spans="1:62" ht="15" customHeight="1">
      <c r="A27" s="195"/>
      <c r="B27" s="195"/>
      <c r="C27" s="195"/>
      <c r="E27" s="203" t="s">
        <v>221</v>
      </c>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row>
    <row r="28" spans="1:62" ht="29.25" customHeight="1">
      <c r="A28" s="22"/>
      <c r="B28" s="22"/>
      <c r="C28" s="23"/>
      <c r="D28" s="27"/>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row>
    <row r="29" spans="1:62" ht="7.5" customHeight="1">
      <c r="A29" s="195"/>
      <c r="B29" s="195"/>
      <c r="C29" s="195"/>
      <c r="D29" s="25"/>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row>
    <row r="30" spans="1:62" ht="15" customHeight="1">
      <c r="A30" s="26"/>
      <c r="B30" s="26"/>
      <c r="C30" s="22"/>
      <c r="E30" s="203" t="s">
        <v>219</v>
      </c>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row>
    <row r="31" spans="1:62" ht="15" customHeight="1">
      <c r="A31" s="22"/>
      <c r="B31" s="22"/>
      <c r="C31" s="23"/>
      <c r="D31" s="27"/>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row>
    <row r="32" spans="1:62" ht="7.5" customHeight="1">
      <c r="A32" s="204"/>
      <c r="B32" s="204"/>
      <c r="C32" s="204"/>
      <c r="D32" s="25"/>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row>
    <row r="33" spans="1:61" ht="15" customHeight="1">
      <c r="A33" s="26"/>
      <c r="B33" s="26"/>
      <c r="C33" s="22"/>
      <c r="E33" s="203" t="s">
        <v>220</v>
      </c>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row>
    <row r="34" spans="1:61" ht="15" customHeight="1">
      <c r="A34" s="26"/>
      <c r="B34" s="26"/>
      <c r="C34" s="22"/>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61" ht="15" customHeight="1">
      <c r="A35" s="195"/>
      <c r="B35" s="195"/>
      <c r="C35" s="195"/>
      <c r="E35" s="196" t="s">
        <v>264</v>
      </c>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row>
    <row r="36" spans="1:61" s="28" customFormat="1" ht="7.5" customHeight="1">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row>
    <row r="37" spans="1:61" s="28" customFormat="1" ht="8.25" customHeight="1">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row>
    <row r="38" spans="1:61" ht="15" customHeight="1">
      <c r="A38" s="59" t="s">
        <v>24</v>
      </c>
      <c r="B38" s="59"/>
      <c r="C38" s="57"/>
      <c r="D38" s="57"/>
      <c r="E38" s="62"/>
      <c r="F38" s="57"/>
      <c r="G38" s="57"/>
      <c r="H38" s="57"/>
      <c r="I38" s="57"/>
      <c r="J38" s="57"/>
      <c r="K38" s="57"/>
      <c r="L38" s="58"/>
      <c r="M38" s="58"/>
      <c r="N38" s="58"/>
      <c r="O38" s="58"/>
      <c r="P38" s="58"/>
      <c r="Q38" s="58"/>
      <c r="R38" s="58"/>
      <c r="S38" s="58"/>
      <c r="T38" s="58"/>
      <c r="U38" s="58"/>
      <c r="V38" s="58"/>
      <c r="W38" s="58"/>
      <c r="X38" s="58"/>
      <c r="Y38" s="63"/>
      <c r="Z38" s="63"/>
      <c r="AA38" s="58"/>
      <c r="AB38" s="58"/>
      <c r="AC38" s="58"/>
      <c r="AD38" s="58"/>
      <c r="AE38" s="58"/>
      <c r="AF38" s="58"/>
      <c r="AG38" s="58"/>
      <c r="AH38" s="58"/>
      <c r="AI38" s="58"/>
      <c r="AJ38" s="58"/>
      <c r="AK38" s="58"/>
      <c r="AL38" s="58"/>
      <c r="AM38" s="58"/>
      <c r="AN38" s="58"/>
      <c r="AO38" s="58"/>
      <c r="AP38" s="58"/>
      <c r="AQ38" s="58"/>
      <c r="AR38" s="58"/>
      <c r="AS38" s="56"/>
      <c r="AT38" s="56"/>
      <c r="AU38" s="56"/>
      <c r="AV38" s="56"/>
      <c r="BI38" s="15" t="str">
        <f>IF(SUM($BH$15:$BH$18)&gt;5000000,BJ15,IF(SUM($BH$15:$BH$18)&gt;=1,BI23,""))</f>
        <v/>
      </c>
    </row>
    <row r="39" spans="1:61" s="131" customFormat="1" ht="8.1" customHeight="1">
      <c r="A39" s="64"/>
      <c r="B39" s="64"/>
      <c r="C39" s="64"/>
      <c r="D39" s="65"/>
      <c r="E39" s="54"/>
      <c r="F39" s="54"/>
      <c r="G39" s="54"/>
      <c r="H39" s="54"/>
      <c r="I39" s="54"/>
      <c r="J39" s="66"/>
      <c r="K39" s="55"/>
      <c r="L39" s="55"/>
      <c r="M39" s="55"/>
      <c r="N39" s="67"/>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197" t="s">
        <v>0</v>
      </c>
      <c r="AN39" s="197"/>
      <c r="AO39" s="197"/>
      <c r="AP39" s="197"/>
      <c r="AQ39" s="197"/>
      <c r="AR39" s="197"/>
      <c r="AS39" s="197"/>
      <c r="AT39" s="197"/>
      <c r="AU39" s="64"/>
      <c r="AV39" s="64"/>
      <c r="BI39" s="15" t="str">
        <f>IF(SUM(BH15:BH18)&gt;5000000,BJ18,IF(SUM(BH15:BH18)&gt;=1,#REF!,""))</f>
        <v/>
      </c>
    </row>
    <row r="40" spans="1:61" ht="18.899999999999999" customHeight="1">
      <c r="A40" s="198" t="s">
        <v>10</v>
      </c>
      <c r="B40" s="198"/>
      <c r="C40" s="198"/>
      <c r="D40" s="198"/>
      <c r="E40" s="198"/>
      <c r="F40" s="198"/>
      <c r="G40" s="198"/>
      <c r="H40" s="198"/>
      <c r="I40" s="198"/>
      <c r="J40" s="198"/>
      <c r="K40" s="198"/>
      <c r="L40" s="198"/>
      <c r="M40" s="198"/>
      <c r="N40" s="198" t="s">
        <v>3</v>
      </c>
      <c r="O40" s="198"/>
      <c r="P40" s="198"/>
      <c r="Q40" s="198"/>
      <c r="R40" s="198"/>
      <c r="S40" s="198"/>
      <c r="T40" s="198"/>
      <c r="U40" s="198"/>
      <c r="V40" s="198"/>
      <c r="W40" s="198"/>
      <c r="X40" s="198"/>
      <c r="Y40" s="199" t="s">
        <v>2</v>
      </c>
      <c r="Z40" s="199"/>
      <c r="AA40" s="199"/>
      <c r="AB40" s="199"/>
      <c r="AC40" s="199"/>
      <c r="AD40" s="199"/>
      <c r="AE40" s="199"/>
      <c r="AF40" s="199"/>
      <c r="AG40" s="199"/>
      <c r="AH40" s="199"/>
      <c r="AI40" s="199"/>
      <c r="AJ40" s="199"/>
      <c r="AK40" s="200" t="s">
        <v>243</v>
      </c>
      <c r="AL40" s="201"/>
      <c r="AM40" s="201"/>
      <c r="AN40" s="201"/>
      <c r="AO40" s="201"/>
      <c r="AP40" s="201"/>
      <c r="AQ40" s="201"/>
      <c r="AR40" s="201"/>
      <c r="AS40" s="201"/>
      <c r="AT40" s="202"/>
      <c r="AU40" s="56"/>
      <c r="AV40" s="56"/>
    </row>
    <row r="41" spans="1:61" ht="21" customHeight="1">
      <c r="A41" s="193" t="s">
        <v>4</v>
      </c>
      <c r="B41" s="172" t="s">
        <v>29</v>
      </c>
      <c r="C41" s="173"/>
      <c r="D41" s="173"/>
      <c r="E41" s="173"/>
      <c r="F41" s="173"/>
      <c r="G41" s="173"/>
      <c r="H41" s="173"/>
      <c r="I41" s="173"/>
      <c r="J41" s="173"/>
      <c r="K41" s="173"/>
      <c r="L41" s="173"/>
      <c r="M41" s="174"/>
      <c r="N41" s="183"/>
      <c r="O41" s="183"/>
      <c r="P41" s="183"/>
      <c r="Q41" s="183"/>
      <c r="R41" s="183"/>
      <c r="S41" s="183"/>
      <c r="T41" s="183"/>
      <c r="U41" s="183"/>
      <c r="V41" s="183"/>
      <c r="W41" s="183"/>
      <c r="X41" s="183"/>
      <c r="Y41" s="194"/>
      <c r="Z41" s="194"/>
      <c r="AA41" s="194"/>
      <c r="AB41" s="194"/>
      <c r="AC41" s="194"/>
      <c r="AD41" s="194"/>
      <c r="AE41" s="194"/>
      <c r="AF41" s="194"/>
      <c r="AG41" s="194"/>
      <c r="AH41" s="194"/>
      <c r="AI41" s="194"/>
      <c r="AJ41" s="194"/>
      <c r="AK41" s="192"/>
      <c r="AL41" s="192"/>
      <c r="AM41" s="192"/>
      <c r="AN41" s="192"/>
      <c r="AO41" s="192"/>
      <c r="AP41" s="192"/>
      <c r="AQ41" s="192"/>
      <c r="AR41" s="192"/>
      <c r="AS41" s="192"/>
      <c r="AT41" s="192"/>
    </row>
    <row r="42" spans="1:61" ht="21" customHeight="1">
      <c r="A42" s="193"/>
      <c r="B42" s="172" t="s">
        <v>6</v>
      </c>
      <c r="C42" s="173"/>
      <c r="D42" s="173"/>
      <c r="E42" s="173"/>
      <c r="F42" s="173"/>
      <c r="G42" s="173"/>
      <c r="H42" s="173"/>
      <c r="I42" s="173"/>
      <c r="J42" s="173"/>
      <c r="K42" s="173"/>
      <c r="L42" s="173"/>
      <c r="M42" s="174"/>
      <c r="N42" s="183"/>
      <c r="O42" s="183"/>
      <c r="P42" s="183"/>
      <c r="Q42" s="183"/>
      <c r="R42" s="183"/>
      <c r="S42" s="183"/>
      <c r="T42" s="183"/>
      <c r="U42" s="183"/>
      <c r="V42" s="183"/>
      <c r="W42" s="183"/>
      <c r="X42" s="183"/>
      <c r="Y42" s="184"/>
      <c r="Z42" s="184"/>
      <c r="AA42" s="184"/>
      <c r="AB42" s="184"/>
      <c r="AC42" s="184"/>
      <c r="AD42" s="184"/>
      <c r="AE42" s="184"/>
      <c r="AF42" s="184"/>
      <c r="AG42" s="184"/>
      <c r="AH42" s="184"/>
      <c r="AI42" s="184"/>
      <c r="AJ42" s="184"/>
      <c r="AK42" s="185"/>
      <c r="AL42" s="185"/>
      <c r="AM42" s="185"/>
      <c r="AN42" s="185"/>
      <c r="AO42" s="185"/>
      <c r="AP42" s="185"/>
      <c r="AQ42" s="185"/>
      <c r="AR42" s="185"/>
      <c r="AS42" s="185"/>
      <c r="AT42" s="185"/>
    </row>
    <row r="43" spans="1:61" ht="21" customHeight="1">
      <c r="A43" s="193"/>
      <c r="B43" s="172" t="s">
        <v>7</v>
      </c>
      <c r="C43" s="173"/>
      <c r="D43" s="173"/>
      <c r="E43" s="173"/>
      <c r="F43" s="173"/>
      <c r="G43" s="173"/>
      <c r="H43" s="173"/>
      <c r="I43" s="173"/>
      <c r="J43" s="173"/>
      <c r="K43" s="173"/>
      <c r="L43" s="173"/>
      <c r="M43" s="174"/>
      <c r="N43" s="183"/>
      <c r="O43" s="183"/>
      <c r="P43" s="183"/>
      <c r="Q43" s="183"/>
      <c r="R43" s="183"/>
      <c r="S43" s="183"/>
      <c r="T43" s="183"/>
      <c r="U43" s="183"/>
      <c r="V43" s="183"/>
      <c r="W43" s="183"/>
      <c r="X43" s="183"/>
      <c r="Y43" s="184"/>
      <c r="Z43" s="184"/>
      <c r="AA43" s="184"/>
      <c r="AB43" s="184"/>
      <c r="AC43" s="184"/>
      <c r="AD43" s="184"/>
      <c r="AE43" s="184"/>
      <c r="AF43" s="184"/>
      <c r="AG43" s="184"/>
      <c r="AH43" s="184"/>
      <c r="AI43" s="184"/>
      <c r="AJ43" s="184"/>
      <c r="AK43" s="185"/>
      <c r="AL43" s="185"/>
      <c r="AM43" s="185"/>
      <c r="AN43" s="185"/>
      <c r="AO43" s="185"/>
      <c r="AP43" s="185"/>
      <c r="AQ43" s="185"/>
      <c r="AR43" s="185"/>
      <c r="AS43" s="185"/>
      <c r="AT43" s="185"/>
    </row>
    <row r="44" spans="1:61" ht="21" customHeight="1">
      <c r="A44" s="193"/>
      <c r="B44" s="186" t="s">
        <v>9</v>
      </c>
      <c r="C44" s="187"/>
      <c r="D44" s="187"/>
      <c r="E44" s="187"/>
      <c r="F44" s="187"/>
      <c r="G44" s="187"/>
      <c r="H44" s="187"/>
      <c r="I44" s="187"/>
      <c r="J44" s="187"/>
      <c r="K44" s="187"/>
      <c r="L44" s="187"/>
      <c r="M44" s="188"/>
      <c r="N44" s="183"/>
      <c r="O44" s="183"/>
      <c r="P44" s="183"/>
      <c r="Q44" s="183"/>
      <c r="R44" s="183"/>
      <c r="S44" s="183"/>
      <c r="T44" s="183"/>
      <c r="U44" s="183"/>
      <c r="V44" s="183"/>
      <c r="W44" s="183"/>
      <c r="X44" s="183"/>
      <c r="Y44" s="184"/>
      <c r="Z44" s="184"/>
      <c r="AA44" s="184"/>
      <c r="AB44" s="184"/>
      <c r="AC44" s="184"/>
      <c r="AD44" s="184"/>
      <c r="AE44" s="184"/>
      <c r="AF44" s="184"/>
      <c r="AG44" s="184"/>
      <c r="AH44" s="184"/>
      <c r="AI44" s="184"/>
      <c r="AJ44" s="184"/>
      <c r="AK44" s="192"/>
      <c r="AL44" s="192"/>
      <c r="AM44" s="192"/>
      <c r="AN44" s="192"/>
      <c r="AO44" s="192"/>
      <c r="AP44" s="192"/>
      <c r="AQ44" s="192"/>
      <c r="AR44" s="192"/>
      <c r="AS44" s="192"/>
      <c r="AT44" s="192"/>
    </row>
    <row r="45" spans="1:61" ht="21" customHeight="1">
      <c r="A45" s="193"/>
      <c r="B45" s="189"/>
      <c r="C45" s="190"/>
      <c r="D45" s="190"/>
      <c r="E45" s="190"/>
      <c r="F45" s="190"/>
      <c r="G45" s="190"/>
      <c r="H45" s="190"/>
      <c r="I45" s="190"/>
      <c r="J45" s="190"/>
      <c r="K45" s="190"/>
      <c r="L45" s="190"/>
      <c r="M45" s="191"/>
      <c r="N45" s="183"/>
      <c r="O45" s="183"/>
      <c r="P45" s="183"/>
      <c r="Q45" s="183"/>
      <c r="R45" s="183"/>
      <c r="S45" s="183"/>
      <c r="T45" s="183"/>
      <c r="U45" s="183"/>
      <c r="V45" s="183"/>
      <c r="W45" s="183"/>
      <c r="X45" s="183"/>
      <c r="Y45" s="184"/>
      <c r="Z45" s="184"/>
      <c r="AA45" s="184"/>
      <c r="AB45" s="184"/>
      <c r="AC45" s="184"/>
      <c r="AD45" s="184"/>
      <c r="AE45" s="184"/>
      <c r="AF45" s="184"/>
      <c r="AG45" s="184"/>
      <c r="AH45" s="184"/>
      <c r="AI45" s="184"/>
      <c r="AJ45" s="184"/>
      <c r="AK45" s="192"/>
      <c r="AL45" s="192"/>
      <c r="AM45" s="192"/>
      <c r="AN45" s="192"/>
      <c r="AO45" s="192"/>
      <c r="AP45" s="192"/>
      <c r="AQ45" s="192"/>
      <c r="AR45" s="192"/>
      <c r="AS45" s="192"/>
      <c r="AT45" s="192"/>
    </row>
    <row r="46" spans="1:61" ht="21" customHeight="1">
      <c r="A46" s="193"/>
      <c r="B46" s="172" t="s">
        <v>222</v>
      </c>
      <c r="C46" s="173"/>
      <c r="D46" s="173"/>
      <c r="E46" s="173"/>
      <c r="F46" s="173"/>
      <c r="G46" s="173"/>
      <c r="H46" s="173"/>
      <c r="I46" s="173"/>
      <c r="J46" s="173"/>
      <c r="K46" s="173"/>
      <c r="L46" s="173"/>
      <c r="M46" s="174"/>
      <c r="N46" s="175">
        <f>SUM(N41:X45)</f>
        <v>0</v>
      </c>
      <c r="O46" s="176"/>
      <c r="P46" s="176"/>
      <c r="Q46" s="176"/>
      <c r="R46" s="176"/>
      <c r="S46" s="176"/>
      <c r="T46" s="176"/>
      <c r="U46" s="176"/>
      <c r="V46" s="176"/>
      <c r="W46" s="176"/>
      <c r="X46" s="177"/>
      <c r="Y46" s="178"/>
      <c r="Z46" s="178"/>
      <c r="AA46" s="178"/>
      <c r="AB46" s="178"/>
      <c r="AC46" s="178"/>
      <c r="AD46" s="178"/>
      <c r="AE46" s="178"/>
      <c r="AF46" s="178"/>
      <c r="AG46" s="178"/>
      <c r="AH46" s="178"/>
      <c r="AI46" s="178"/>
      <c r="AJ46" s="178"/>
      <c r="AK46" s="179"/>
      <c r="AL46" s="180"/>
      <c r="AM46" s="180"/>
      <c r="AN46" s="180"/>
      <c r="AO46" s="180"/>
      <c r="AP46" s="180"/>
      <c r="AQ46" s="180"/>
      <c r="AR46" s="180"/>
      <c r="AS46" s="180"/>
      <c r="AT46" s="181"/>
    </row>
    <row r="47" spans="1:61" ht="15" customHeight="1">
      <c r="A47" s="164"/>
      <c r="B47" s="164"/>
      <c r="C47" s="164"/>
      <c r="D47" s="21"/>
      <c r="E47" s="21"/>
      <c r="F47" s="21"/>
      <c r="G47" s="21"/>
      <c r="H47" s="21"/>
      <c r="I47" s="21"/>
      <c r="J47" s="21"/>
      <c r="K47" s="21"/>
      <c r="L47" s="21"/>
      <c r="M47" s="21"/>
      <c r="N47" s="182" t="str">
        <f>IF(P23=N46,"","↑経費の合計と一致させてください。")</f>
        <v/>
      </c>
      <c r="O47" s="182"/>
      <c r="P47" s="182"/>
      <c r="Q47" s="182"/>
      <c r="R47" s="182"/>
      <c r="S47" s="182"/>
      <c r="T47" s="182"/>
      <c r="U47" s="182"/>
      <c r="V47" s="182"/>
      <c r="W47" s="182"/>
      <c r="X47" s="182"/>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61" ht="15" customHeight="1">
      <c r="A48" s="29"/>
      <c r="B48" s="29"/>
      <c r="C48" s="30"/>
      <c r="E48" s="163" t="s">
        <v>144</v>
      </c>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row>
    <row r="49" spans="1:46" ht="15" customHeight="1">
      <c r="A49" s="164"/>
      <c r="B49" s="164"/>
      <c r="C49" s="164"/>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row>
    <row r="50" spans="1:46" ht="6" customHeight="1">
      <c r="A50" s="30"/>
      <c r="B50" s="30"/>
      <c r="C50" s="30"/>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row>
    <row r="51" spans="1:46" ht="15" customHeight="1">
      <c r="A51" s="29"/>
      <c r="B51" s="29"/>
      <c r="C51" s="30"/>
      <c r="D51" s="31"/>
      <c r="E51" s="165" t="s">
        <v>145</v>
      </c>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row>
    <row r="52" spans="1:46" ht="15" customHeight="1">
      <c r="D52" s="31"/>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row>
    <row r="53" spans="1:46">
      <c r="A53" s="32"/>
      <c r="B53" s="32"/>
      <c r="C53" s="32"/>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row>
    <row r="54" spans="1:46" ht="7.5" customHeight="1">
      <c r="A54" s="32"/>
      <c r="B54" s="32"/>
      <c r="C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row>
    <row r="55" spans="1:46">
      <c r="A55" s="32"/>
      <c r="B55" s="32"/>
      <c r="C55" s="32"/>
      <c r="D55" s="32"/>
      <c r="E55" s="253" t="s">
        <v>238</v>
      </c>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row>
    <row r="56" spans="1:46">
      <c r="A56" s="32"/>
      <c r="B56" s="32"/>
      <c r="C56" s="32"/>
      <c r="D56" s="32"/>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row>
  </sheetData>
  <sheetProtection selectLockedCells="1"/>
  <dataConsolidate/>
  <customSheetViews>
    <customSheetView guid="{53D83039-A0A2-4479-995F-36DCED136DF8}" scale="85" showPageBreaks="1" printArea="1" hiddenColumns="1" view="pageBreakPreview" topLeftCell="A31">
      <selection activeCell="BL38" sqref="BL38"/>
      <rowBreaks count="1" manualBreakCount="1">
        <brk id="44" max="45" man="1"/>
      </rowBreaks>
      <pageMargins left="0.51181102362204722" right="0.42104166666666665" top="0.59055118110236227" bottom="0.59055118110236227" header="0.31496062992125984" footer="0.51181102362204722"/>
      <pageSetup paperSize="9" scale="87" orientation="portrait" r:id="rId1"/>
    </customSheetView>
  </customSheetViews>
  <mergeCells count="111">
    <mergeCell ref="E55:AT56"/>
    <mergeCell ref="A14:O14"/>
    <mergeCell ref="P14:Y14"/>
    <mergeCell ref="Z14:AH14"/>
    <mergeCell ref="AI14:AS14"/>
    <mergeCell ref="P10:Y10"/>
    <mergeCell ref="Z10:AH10"/>
    <mergeCell ref="AI10:AS10"/>
    <mergeCell ref="A11:O11"/>
    <mergeCell ref="P11:Y11"/>
    <mergeCell ref="Z11:AH11"/>
    <mergeCell ref="AI11:AS11"/>
    <mergeCell ref="A13:O13"/>
    <mergeCell ref="AI17:AS17"/>
    <mergeCell ref="A18:A20"/>
    <mergeCell ref="B18:O18"/>
    <mergeCell ref="P18:Y18"/>
    <mergeCell ref="Z18:AH18"/>
    <mergeCell ref="AI18:AS18"/>
    <mergeCell ref="B19:O19"/>
    <mergeCell ref="P24:AS24"/>
    <mergeCell ref="Z19:AH19"/>
    <mergeCell ref="AI19:AS19"/>
    <mergeCell ref="B20:O20"/>
    <mergeCell ref="P8:Y8"/>
    <mergeCell ref="Z8:AH8"/>
    <mergeCell ref="AI8:AS8"/>
    <mergeCell ref="P9:Y9"/>
    <mergeCell ref="Z9:AH9"/>
    <mergeCell ref="AI9:AS9"/>
    <mergeCell ref="Z13:AH13"/>
    <mergeCell ref="AI13:AS13"/>
    <mergeCell ref="A8:O9"/>
    <mergeCell ref="P13:Y13"/>
    <mergeCell ref="P20:Y20"/>
    <mergeCell ref="Z20:AH20"/>
    <mergeCell ref="AI20:AS20"/>
    <mergeCell ref="P19:Y19"/>
    <mergeCell ref="B16:O16"/>
    <mergeCell ref="P16:Y16"/>
    <mergeCell ref="Z16:AH16"/>
    <mergeCell ref="AI16:AS16"/>
    <mergeCell ref="A15:A17"/>
    <mergeCell ref="B15:O15"/>
    <mergeCell ref="P15:Y15"/>
    <mergeCell ref="Z15:AH15"/>
    <mergeCell ref="AI15:AS15"/>
    <mergeCell ref="B17:O17"/>
    <mergeCell ref="P17:Y17"/>
    <mergeCell ref="Z17:AH17"/>
    <mergeCell ref="P23:Y23"/>
    <mergeCell ref="Z23:AH23"/>
    <mergeCell ref="AI23:AS23"/>
    <mergeCell ref="A25:C25"/>
    <mergeCell ref="E25:AT25"/>
    <mergeCell ref="P21:Y21"/>
    <mergeCell ref="Z21:AH21"/>
    <mergeCell ref="AI21:AS21"/>
    <mergeCell ref="B22:O22"/>
    <mergeCell ref="P22:Y22"/>
    <mergeCell ref="Z22:AH22"/>
    <mergeCell ref="AI22:AS22"/>
    <mergeCell ref="A21:O21"/>
    <mergeCell ref="A23:O23"/>
    <mergeCell ref="A35:C35"/>
    <mergeCell ref="E35:AT37"/>
    <mergeCell ref="AM39:AT39"/>
    <mergeCell ref="A40:M40"/>
    <mergeCell ref="N40:X40"/>
    <mergeCell ref="Y40:AJ40"/>
    <mergeCell ref="AK40:AT40"/>
    <mergeCell ref="A27:C27"/>
    <mergeCell ref="E27:AT28"/>
    <mergeCell ref="A29:C29"/>
    <mergeCell ref="E30:AT31"/>
    <mergeCell ref="A32:C32"/>
    <mergeCell ref="E33:AT33"/>
    <mergeCell ref="A41:A46"/>
    <mergeCell ref="B41:M41"/>
    <mergeCell ref="N41:X41"/>
    <mergeCell ref="Y41:AJ41"/>
    <mergeCell ref="AK41:AT41"/>
    <mergeCell ref="B42:M42"/>
    <mergeCell ref="N42:X42"/>
    <mergeCell ref="Y42:AJ42"/>
    <mergeCell ref="AK42:AT42"/>
    <mergeCell ref="B43:M43"/>
    <mergeCell ref="E4:AS6"/>
    <mergeCell ref="E48:AT49"/>
    <mergeCell ref="A49:C49"/>
    <mergeCell ref="E51:AT53"/>
    <mergeCell ref="A12:O12"/>
    <mergeCell ref="P12:Y12"/>
    <mergeCell ref="Z12:AH12"/>
    <mergeCell ref="AI12:AS12"/>
    <mergeCell ref="B46:M46"/>
    <mergeCell ref="N46:X46"/>
    <mergeCell ref="Y46:AJ46"/>
    <mergeCell ref="AK46:AT46"/>
    <mergeCell ref="A47:C47"/>
    <mergeCell ref="N47:X47"/>
    <mergeCell ref="N43:X43"/>
    <mergeCell ref="Y43:AJ43"/>
    <mergeCell ref="AK43:AT43"/>
    <mergeCell ref="B44:M45"/>
    <mergeCell ref="N44:X44"/>
    <mergeCell ref="Y44:AJ44"/>
    <mergeCell ref="AK44:AT44"/>
    <mergeCell ref="N45:X45"/>
    <mergeCell ref="Y45:AJ45"/>
    <mergeCell ref="AK45:AT45"/>
  </mergeCells>
  <phoneticPr fontId="11"/>
  <conditionalFormatting sqref="N46:X46">
    <cfRule type="cellIs" dxfId="4" priority="13" operator="notEqual">
      <formula>$P$23</formula>
    </cfRule>
  </conditionalFormatting>
  <conditionalFormatting sqref="AI13:AS13">
    <cfRule type="cellIs" dxfId="3" priority="9" operator="greaterThan">
      <formula>500000</formula>
    </cfRule>
  </conditionalFormatting>
  <conditionalFormatting sqref="AI21:AS21">
    <cfRule type="cellIs" dxfId="2" priority="5" operator="greaterThan">
      <formula>5000000</formula>
    </cfRule>
  </conditionalFormatting>
  <conditionalFormatting sqref="AI23:AS23">
    <cfRule type="cellIs" dxfId="1" priority="4" operator="greaterThan">
      <formula>15000000</formula>
    </cfRule>
  </conditionalFormatting>
  <conditionalFormatting sqref="E4">
    <cfRule type="expression" dxfId="0" priority="18">
      <formula>OR(AI13&gt;500000,#REF!&gt;500000,AI21&gt;5000000,AI23&gt;15000000)</formula>
    </cfRule>
  </conditionalFormatting>
  <dataValidations count="2">
    <dataValidation allowBlank="1" showErrorMessage="1" sqref="N46:X46 Q12:Y15 Q20:Y23 AA12:AH15 AA20:AH23 Q10:AS11 AJ12:AS15 AJ20:AS20 AI21:AS23 AJ18:AS18 AA18:AH18 Q18:Y18 AI12:AI20 Z12:Z23 P10:P23" xr:uid="{00000000-0002-0000-0100-000000000000}"/>
    <dataValidation type="list" imeMode="hiragana" allowBlank="1" showInputMessage="1" showErrorMessage="1" sqref="AK41:AT45" xr:uid="{00000000-0002-0000-0100-000001000000}">
      <formula1>"調達済,内諾済,折衝中,相談前"</formula1>
    </dataValidation>
  </dataValidations>
  <pageMargins left="0.51181102362204722" right="0.42104166666666665" top="0.59055118110236227" bottom="0.59055118110236227" header="0.31496062992125984" footer="0.51181102362204722"/>
  <pageSetup paperSize="9" scale="87" orientation="portrait" r:id="rId2"/>
  <rowBreaks count="1" manualBreakCount="1">
    <brk id="37" max="4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AV28"/>
  <sheetViews>
    <sheetView view="pageBreakPreview" zoomScaleNormal="100" zoomScaleSheetLayoutView="100" zoomScalePageLayoutView="90" workbookViewId="0">
      <selection activeCell="S22" sqref="S22:Y22"/>
    </sheetView>
  </sheetViews>
  <sheetFormatPr defaultColWidth="2.109375" defaultRowHeight="12"/>
  <cols>
    <col min="1" max="2" width="2.44140625" style="68" customWidth="1"/>
    <col min="3" max="22" width="2.109375" style="8" customWidth="1"/>
    <col min="23" max="23" width="3" style="8" customWidth="1"/>
    <col min="24" max="258" width="2.109375" style="8" customWidth="1"/>
    <col min="259" max="16384" width="2.109375" style="8"/>
  </cols>
  <sheetData>
    <row r="1" spans="1:48" s="68" customFormat="1" ht="15" customHeight="1">
      <c r="A1" s="133" t="s">
        <v>40</v>
      </c>
      <c r="E1" s="134"/>
      <c r="F1" s="134"/>
      <c r="G1" s="134"/>
      <c r="H1" s="134"/>
      <c r="I1" s="134"/>
      <c r="J1" s="135"/>
      <c r="K1" s="135"/>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row>
    <row r="2" spans="1:48" s="68" customFormat="1" ht="15" customHeight="1">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row>
    <row r="3" spans="1:48" s="68" customFormat="1" ht="15" customHeight="1">
      <c r="A3" s="49" t="s">
        <v>183</v>
      </c>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136"/>
      <c r="AS3" s="136"/>
      <c r="AT3" s="136"/>
      <c r="AU3" s="136"/>
      <c r="AV3" s="136"/>
    </row>
    <row r="4" spans="1:48" s="68" customFormat="1" ht="15" customHeight="1">
      <c r="B4" s="8" t="s">
        <v>262</v>
      </c>
      <c r="D4" s="137"/>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R4" s="323" t="s">
        <v>22</v>
      </c>
      <c r="AS4" s="323"/>
      <c r="AT4" s="323"/>
      <c r="AU4" s="323"/>
      <c r="AV4" s="323"/>
    </row>
    <row r="5" spans="1:48" s="68" customFormat="1" ht="96" customHeight="1">
      <c r="A5" s="277" t="s">
        <v>60</v>
      </c>
      <c r="B5" s="278"/>
      <c r="C5" s="304" t="s">
        <v>55</v>
      </c>
      <c r="D5" s="305"/>
      <c r="E5" s="305"/>
      <c r="F5" s="305"/>
      <c r="G5" s="305"/>
      <c r="H5" s="305"/>
      <c r="I5" s="306"/>
      <c r="J5" s="307" t="s">
        <v>15</v>
      </c>
      <c r="K5" s="308"/>
      <c r="L5" s="308"/>
      <c r="M5" s="308"/>
      <c r="N5" s="309"/>
      <c r="O5" s="310" t="s">
        <v>18</v>
      </c>
      <c r="P5" s="308"/>
      <c r="Q5" s="308"/>
      <c r="R5" s="309"/>
      <c r="S5" s="311" t="s">
        <v>16</v>
      </c>
      <c r="T5" s="312"/>
      <c r="U5" s="313" t="s">
        <v>17</v>
      </c>
      <c r="V5" s="314"/>
      <c r="W5" s="315" t="s">
        <v>20</v>
      </c>
      <c r="X5" s="316"/>
      <c r="Y5" s="304" t="s">
        <v>21</v>
      </c>
      <c r="Z5" s="305"/>
      <c r="AA5" s="305"/>
      <c r="AB5" s="305"/>
      <c r="AC5" s="305"/>
      <c r="AD5" s="306"/>
      <c r="AE5" s="307" t="s">
        <v>146</v>
      </c>
      <c r="AF5" s="317"/>
      <c r="AG5" s="317"/>
      <c r="AH5" s="317"/>
      <c r="AI5" s="317"/>
      <c r="AJ5" s="317"/>
      <c r="AK5" s="318"/>
      <c r="AL5" s="304" t="s">
        <v>147</v>
      </c>
      <c r="AM5" s="305"/>
      <c r="AN5" s="305"/>
      <c r="AO5" s="305"/>
      <c r="AP5" s="305"/>
      <c r="AQ5" s="305"/>
      <c r="AR5" s="325" t="s">
        <v>235</v>
      </c>
      <c r="AS5" s="325"/>
      <c r="AT5" s="325"/>
      <c r="AU5" s="325"/>
      <c r="AV5" s="325"/>
    </row>
    <row r="6" spans="1:48" ht="45" customHeight="1">
      <c r="A6" s="277" t="s">
        <v>151</v>
      </c>
      <c r="B6" s="278"/>
      <c r="C6" s="271"/>
      <c r="D6" s="300"/>
      <c r="E6" s="300"/>
      <c r="F6" s="300"/>
      <c r="G6" s="300"/>
      <c r="H6" s="300"/>
      <c r="I6" s="301"/>
      <c r="J6" s="299"/>
      <c r="K6" s="299"/>
      <c r="L6" s="299"/>
      <c r="M6" s="299"/>
      <c r="N6" s="287"/>
      <c r="O6" s="286"/>
      <c r="P6" s="302"/>
      <c r="Q6" s="302"/>
      <c r="R6" s="303"/>
      <c r="S6" s="286" t="s">
        <v>254</v>
      </c>
      <c r="T6" s="287"/>
      <c r="U6" s="286" t="s">
        <v>254</v>
      </c>
      <c r="V6" s="287"/>
      <c r="W6" s="291"/>
      <c r="X6" s="292"/>
      <c r="Y6" s="293"/>
      <c r="Z6" s="294"/>
      <c r="AA6" s="294"/>
      <c r="AB6" s="294"/>
      <c r="AC6" s="294"/>
      <c r="AD6" s="295"/>
      <c r="AE6" s="296">
        <f>W6*Y6*1.1</f>
        <v>0</v>
      </c>
      <c r="AF6" s="297"/>
      <c r="AG6" s="297"/>
      <c r="AH6" s="297"/>
      <c r="AI6" s="297"/>
      <c r="AJ6" s="297"/>
      <c r="AK6" s="298"/>
      <c r="AL6" s="288">
        <f>$W6*$Y6</f>
        <v>0</v>
      </c>
      <c r="AM6" s="289"/>
      <c r="AN6" s="289"/>
      <c r="AO6" s="289"/>
      <c r="AP6" s="289"/>
      <c r="AQ6" s="289"/>
      <c r="AR6" s="321"/>
      <c r="AS6" s="321"/>
      <c r="AT6" s="321"/>
      <c r="AU6" s="321"/>
      <c r="AV6" s="321"/>
    </row>
    <row r="7" spans="1:48" ht="45" customHeight="1">
      <c r="A7" s="277" t="s">
        <v>152</v>
      </c>
      <c r="B7" s="278"/>
      <c r="C7" s="271"/>
      <c r="D7" s="300"/>
      <c r="E7" s="300"/>
      <c r="F7" s="300"/>
      <c r="G7" s="300"/>
      <c r="H7" s="300"/>
      <c r="I7" s="301"/>
      <c r="J7" s="299"/>
      <c r="K7" s="299"/>
      <c r="L7" s="299"/>
      <c r="M7" s="299"/>
      <c r="N7" s="287"/>
      <c r="O7" s="286"/>
      <c r="P7" s="302"/>
      <c r="Q7" s="302"/>
      <c r="R7" s="303"/>
      <c r="S7" s="286" t="s">
        <v>254</v>
      </c>
      <c r="T7" s="287"/>
      <c r="U7" s="286" t="s">
        <v>254</v>
      </c>
      <c r="V7" s="287"/>
      <c r="W7" s="291"/>
      <c r="X7" s="292"/>
      <c r="Y7" s="293"/>
      <c r="Z7" s="294"/>
      <c r="AA7" s="294"/>
      <c r="AB7" s="294"/>
      <c r="AC7" s="294"/>
      <c r="AD7" s="295"/>
      <c r="AE7" s="296">
        <f>W7*Y7*1.1</f>
        <v>0</v>
      </c>
      <c r="AF7" s="297"/>
      <c r="AG7" s="297"/>
      <c r="AH7" s="297"/>
      <c r="AI7" s="297"/>
      <c r="AJ7" s="297"/>
      <c r="AK7" s="298"/>
      <c r="AL7" s="288">
        <f>$W7*$Y7</f>
        <v>0</v>
      </c>
      <c r="AM7" s="289"/>
      <c r="AN7" s="289"/>
      <c r="AO7" s="289"/>
      <c r="AP7" s="289"/>
      <c r="AQ7" s="289"/>
      <c r="AR7" s="320"/>
      <c r="AS7" s="321"/>
      <c r="AT7" s="321"/>
      <c r="AU7" s="321"/>
      <c r="AV7" s="321"/>
    </row>
    <row r="8" spans="1:48" ht="45" customHeight="1">
      <c r="A8" s="277" t="s">
        <v>150</v>
      </c>
      <c r="B8" s="278"/>
      <c r="C8" s="271"/>
      <c r="D8" s="300"/>
      <c r="E8" s="300"/>
      <c r="F8" s="300"/>
      <c r="G8" s="300"/>
      <c r="H8" s="300"/>
      <c r="I8" s="301"/>
      <c r="J8" s="299"/>
      <c r="K8" s="299"/>
      <c r="L8" s="299"/>
      <c r="M8" s="299"/>
      <c r="N8" s="287"/>
      <c r="O8" s="286"/>
      <c r="P8" s="302"/>
      <c r="Q8" s="302"/>
      <c r="R8" s="303"/>
      <c r="S8" s="286" t="s">
        <v>254</v>
      </c>
      <c r="T8" s="287"/>
      <c r="U8" s="286" t="s">
        <v>254</v>
      </c>
      <c r="V8" s="287"/>
      <c r="W8" s="291"/>
      <c r="X8" s="292"/>
      <c r="Y8" s="293"/>
      <c r="Z8" s="294"/>
      <c r="AA8" s="294"/>
      <c r="AB8" s="294"/>
      <c r="AC8" s="294"/>
      <c r="AD8" s="295"/>
      <c r="AE8" s="296">
        <f>W8*Y8*1.1</f>
        <v>0</v>
      </c>
      <c r="AF8" s="297"/>
      <c r="AG8" s="297"/>
      <c r="AH8" s="297"/>
      <c r="AI8" s="297"/>
      <c r="AJ8" s="297"/>
      <c r="AK8" s="298"/>
      <c r="AL8" s="288">
        <f>$Y8*W8</f>
        <v>0</v>
      </c>
      <c r="AM8" s="289"/>
      <c r="AN8" s="289"/>
      <c r="AO8" s="289"/>
      <c r="AP8" s="289"/>
      <c r="AQ8" s="289"/>
      <c r="AR8" s="320"/>
      <c r="AS8" s="321"/>
      <c r="AT8" s="321"/>
      <c r="AU8" s="321"/>
      <c r="AV8" s="321"/>
    </row>
    <row r="9" spans="1:48" ht="27" customHeight="1">
      <c r="A9" s="277"/>
      <c r="B9" s="278"/>
      <c r="C9" s="279" t="s">
        <v>11</v>
      </c>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1"/>
      <c r="AE9" s="288">
        <f>SUM(AE6:AK8)</f>
        <v>0</v>
      </c>
      <c r="AF9" s="289"/>
      <c r="AG9" s="289"/>
      <c r="AH9" s="289"/>
      <c r="AI9" s="289"/>
      <c r="AJ9" s="289"/>
      <c r="AK9" s="290"/>
      <c r="AL9" s="288">
        <f>SUM(AL6:AQ8)</f>
        <v>0</v>
      </c>
      <c r="AM9" s="289"/>
      <c r="AN9" s="289"/>
      <c r="AO9" s="289"/>
      <c r="AP9" s="289"/>
      <c r="AQ9" s="290"/>
      <c r="AR9" s="322" t="s">
        <v>27</v>
      </c>
      <c r="AS9" s="322"/>
      <c r="AT9" s="322"/>
      <c r="AU9" s="322"/>
      <c r="AV9" s="322"/>
    </row>
    <row r="10" spans="1:48" ht="15" customHeight="1">
      <c r="C10" s="6"/>
      <c r="D10" s="6"/>
      <c r="E10" s="6"/>
      <c r="F10" s="6"/>
      <c r="G10" s="6"/>
      <c r="H10" s="6"/>
      <c r="I10" s="39"/>
      <c r="J10" s="39"/>
      <c r="K10" s="39"/>
      <c r="L10" s="39"/>
      <c r="M10" s="39"/>
      <c r="N10" s="39"/>
      <c r="O10" s="39"/>
      <c r="P10" s="6"/>
      <c r="Q10" s="6"/>
      <c r="R10" s="6"/>
      <c r="S10" s="6"/>
      <c r="T10" s="39"/>
      <c r="U10" s="39"/>
      <c r="V10" s="39"/>
      <c r="W10" s="39"/>
      <c r="X10" s="39"/>
      <c r="Y10" s="33"/>
      <c r="Z10" s="33"/>
      <c r="AA10" s="33"/>
      <c r="AB10" s="33"/>
      <c r="AC10" s="33"/>
      <c r="AD10" s="33"/>
      <c r="AE10" s="33"/>
      <c r="AF10" s="34"/>
      <c r="AG10" s="34"/>
      <c r="AH10" s="34"/>
      <c r="AI10" s="34"/>
      <c r="AJ10" s="34"/>
      <c r="AK10" s="39"/>
      <c r="AL10" s="39"/>
      <c r="AM10" s="39"/>
      <c r="AN10" s="39"/>
      <c r="AO10" s="39"/>
      <c r="AP10" s="39"/>
      <c r="AQ10" s="39"/>
      <c r="AR10" s="39"/>
      <c r="AS10" s="39"/>
      <c r="AT10" s="39"/>
      <c r="AU10" s="39"/>
    </row>
    <row r="11" spans="1:48" s="68" customFormat="1" ht="15" customHeight="1">
      <c r="A11" s="49" t="s">
        <v>217</v>
      </c>
      <c r="H11" s="4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row>
    <row r="12" spans="1:48" s="68" customFormat="1" ht="15" customHeight="1">
      <c r="B12" s="8" t="s">
        <v>257</v>
      </c>
      <c r="E12" s="70"/>
      <c r="K12" s="71"/>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R12" s="324" t="s">
        <v>22</v>
      </c>
      <c r="AS12" s="324"/>
      <c r="AT12" s="324"/>
      <c r="AU12" s="324"/>
      <c r="AV12" s="324"/>
    </row>
    <row r="13" spans="1:48" s="68" customFormat="1" ht="96" customHeight="1">
      <c r="A13" s="277" t="s">
        <v>71</v>
      </c>
      <c r="B13" s="278"/>
      <c r="C13" s="304" t="s">
        <v>55</v>
      </c>
      <c r="D13" s="305"/>
      <c r="E13" s="305"/>
      <c r="F13" s="305"/>
      <c r="G13" s="305"/>
      <c r="H13" s="305"/>
      <c r="I13" s="306"/>
      <c r="J13" s="307" t="s">
        <v>15</v>
      </c>
      <c r="K13" s="308"/>
      <c r="L13" s="308"/>
      <c r="M13" s="308"/>
      <c r="N13" s="309"/>
      <c r="O13" s="310" t="s">
        <v>18</v>
      </c>
      <c r="P13" s="308"/>
      <c r="Q13" s="308"/>
      <c r="R13" s="309"/>
      <c r="S13" s="311" t="s">
        <v>16</v>
      </c>
      <c r="T13" s="312"/>
      <c r="U13" s="313" t="s">
        <v>17</v>
      </c>
      <c r="V13" s="314"/>
      <c r="W13" s="315" t="s">
        <v>20</v>
      </c>
      <c r="X13" s="316"/>
      <c r="Y13" s="304" t="s">
        <v>21</v>
      </c>
      <c r="Z13" s="305"/>
      <c r="AA13" s="305"/>
      <c r="AB13" s="305"/>
      <c r="AC13" s="305"/>
      <c r="AD13" s="306"/>
      <c r="AE13" s="307" t="s">
        <v>146</v>
      </c>
      <c r="AF13" s="317"/>
      <c r="AG13" s="317"/>
      <c r="AH13" s="317"/>
      <c r="AI13" s="317"/>
      <c r="AJ13" s="317"/>
      <c r="AK13" s="318"/>
      <c r="AL13" s="304" t="s">
        <v>147</v>
      </c>
      <c r="AM13" s="305"/>
      <c r="AN13" s="305"/>
      <c r="AO13" s="305"/>
      <c r="AP13" s="305"/>
      <c r="AQ13" s="305"/>
      <c r="AR13" s="325" t="s">
        <v>235</v>
      </c>
      <c r="AS13" s="325"/>
      <c r="AT13" s="325"/>
      <c r="AU13" s="325"/>
      <c r="AV13" s="325"/>
    </row>
    <row r="14" spans="1:48" ht="45" customHeight="1">
      <c r="A14" s="277" t="s">
        <v>203</v>
      </c>
      <c r="B14" s="278"/>
      <c r="C14" s="271"/>
      <c r="D14" s="300"/>
      <c r="E14" s="300"/>
      <c r="F14" s="300"/>
      <c r="G14" s="300"/>
      <c r="H14" s="300"/>
      <c r="I14" s="301"/>
      <c r="J14" s="299"/>
      <c r="K14" s="299"/>
      <c r="L14" s="299"/>
      <c r="M14" s="299"/>
      <c r="N14" s="287"/>
      <c r="O14" s="286"/>
      <c r="P14" s="302"/>
      <c r="Q14" s="302"/>
      <c r="R14" s="303"/>
      <c r="S14" s="286" t="s">
        <v>254</v>
      </c>
      <c r="T14" s="287"/>
      <c r="U14" s="286" t="s">
        <v>254</v>
      </c>
      <c r="V14" s="287"/>
      <c r="W14" s="291"/>
      <c r="X14" s="292"/>
      <c r="Y14" s="293"/>
      <c r="Z14" s="294"/>
      <c r="AA14" s="294"/>
      <c r="AB14" s="294"/>
      <c r="AC14" s="294"/>
      <c r="AD14" s="295"/>
      <c r="AE14" s="296">
        <f>W14*Y14*1.1</f>
        <v>0</v>
      </c>
      <c r="AF14" s="297"/>
      <c r="AG14" s="297"/>
      <c r="AH14" s="297"/>
      <c r="AI14" s="297"/>
      <c r="AJ14" s="297"/>
      <c r="AK14" s="298"/>
      <c r="AL14" s="288">
        <f>$W14*$Y14</f>
        <v>0</v>
      </c>
      <c r="AM14" s="289"/>
      <c r="AN14" s="289"/>
      <c r="AO14" s="289"/>
      <c r="AP14" s="289"/>
      <c r="AQ14" s="289"/>
      <c r="AR14" s="321"/>
      <c r="AS14" s="321"/>
      <c r="AT14" s="321"/>
      <c r="AU14" s="321"/>
      <c r="AV14" s="321"/>
    </row>
    <row r="15" spans="1:48" ht="45" customHeight="1">
      <c r="A15" s="277" t="s">
        <v>153</v>
      </c>
      <c r="B15" s="278"/>
      <c r="C15" s="271"/>
      <c r="D15" s="300"/>
      <c r="E15" s="300"/>
      <c r="F15" s="300"/>
      <c r="G15" s="300"/>
      <c r="H15" s="300"/>
      <c r="I15" s="301"/>
      <c r="J15" s="299"/>
      <c r="K15" s="299"/>
      <c r="L15" s="299"/>
      <c r="M15" s="299"/>
      <c r="N15" s="287"/>
      <c r="O15" s="286"/>
      <c r="P15" s="302"/>
      <c r="Q15" s="302"/>
      <c r="R15" s="303"/>
      <c r="S15" s="286" t="s">
        <v>254</v>
      </c>
      <c r="T15" s="287"/>
      <c r="U15" s="286" t="s">
        <v>254</v>
      </c>
      <c r="V15" s="287"/>
      <c r="W15" s="291"/>
      <c r="X15" s="292"/>
      <c r="Y15" s="293"/>
      <c r="Z15" s="294"/>
      <c r="AA15" s="294"/>
      <c r="AB15" s="294"/>
      <c r="AC15" s="294"/>
      <c r="AD15" s="295"/>
      <c r="AE15" s="296">
        <f>W15*Y15*1.1</f>
        <v>0</v>
      </c>
      <c r="AF15" s="297"/>
      <c r="AG15" s="297"/>
      <c r="AH15" s="297"/>
      <c r="AI15" s="297"/>
      <c r="AJ15" s="297"/>
      <c r="AK15" s="298"/>
      <c r="AL15" s="288">
        <f>$W15*$Y15</f>
        <v>0</v>
      </c>
      <c r="AM15" s="289"/>
      <c r="AN15" s="289"/>
      <c r="AO15" s="289"/>
      <c r="AP15" s="289"/>
      <c r="AQ15" s="289"/>
      <c r="AR15" s="320"/>
      <c r="AS15" s="321"/>
      <c r="AT15" s="321"/>
      <c r="AU15" s="321"/>
      <c r="AV15" s="321"/>
    </row>
    <row r="16" spans="1:48" ht="45" customHeight="1">
      <c r="A16" s="277" t="s">
        <v>154</v>
      </c>
      <c r="B16" s="278"/>
      <c r="C16" s="271"/>
      <c r="D16" s="300"/>
      <c r="E16" s="300"/>
      <c r="F16" s="300"/>
      <c r="G16" s="300"/>
      <c r="H16" s="300"/>
      <c r="I16" s="301"/>
      <c r="J16" s="299"/>
      <c r="K16" s="299"/>
      <c r="L16" s="299"/>
      <c r="M16" s="299"/>
      <c r="N16" s="287"/>
      <c r="O16" s="286"/>
      <c r="P16" s="302"/>
      <c r="Q16" s="302"/>
      <c r="R16" s="303"/>
      <c r="S16" s="286" t="s">
        <v>254</v>
      </c>
      <c r="T16" s="287"/>
      <c r="U16" s="286" t="s">
        <v>254</v>
      </c>
      <c r="V16" s="287"/>
      <c r="W16" s="291"/>
      <c r="X16" s="292"/>
      <c r="Y16" s="293"/>
      <c r="Z16" s="294"/>
      <c r="AA16" s="294"/>
      <c r="AB16" s="294"/>
      <c r="AC16" s="294"/>
      <c r="AD16" s="295"/>
      <c r="AE16" s="296">
        <f>W16*Y16*1.1</f>
        <v>0</v>
      </c>
      <c r="AF16" s="297"/>
      <c r="AG16" s="297"/>
      <c r="AH16" s="297"/>
      <c r="AI16" s="297"/>
      <c r="AJ16" s="297"/>
      <c r="AK16" s="298"/>
      <c r="AL16" s="288">
        <f>$Y16*W16</f>
        <v>0</v>
      </c>
      <c r="AM16" s="289"/>
      <c r="AN16" s="289"/>
      <c r="AO16" s="289"/>
      <c r="AP16" s="289"/>
      <c r="AQ16" s="289"/>
      <c r="AR16" s="320"/>
      <c r="AS16" s="321"/>
      <c r="AT16" s="321"/>
      <c r="AU16" s="321"/>
      <c r="AV16" s="321"/>
    </row>
    <row r="17" spans="1:48" ht="27" customHeight="1">
      <c r="A17" s="285"/>
      <c r="B17" s="278"/>
      <c r="C17" s="279" t="s">
        <v>11</v>
      </c>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1"/>
      <c r="AE17" s="288">
        <f>SUM(AE14:AK16)</f>
        <v>0</v>
      </c>
      <c r="AF17" s="289"/>
      <c r="AG17" s="289"/>
      <c r="AH17" s="289"/>
      <c r="AI17" s="289"/>
      <c r="AJ17" s="289"/>
      <c r="AK17" s="290"/>
      <c r="AL17" s="288">
        <f>SUM(AL14:AQ16)</f>
        <v>0</v>
      </c>
      <c r="AM17" s="289"/>
      <c r="AN17" s="289"/>
      <c r="AO17" s="289"/>
      <c r="AP17" s="289"/>
      <c r="AQ17" s="290"/>
      <c r="AR17" s="322" t="s">
        <v>27</v>
      </c>
      <c r="AS17" s="322"/>
      <c r="AT17" s="322"/>
      <c r="AU17" s="322"/>
      <c r="AV17" s="322"/>
    </row>
    <row r="18" spans="1:48" ht="15" customHeight="1"/>
    <row r="19" spans="1:48" s="68" customFormat="1" ht="15" customHeight="1">
      <c r="A19" s="49" t="s">
        <v>184</v>
      </c>
      <c r="Q19" s="69"/>
      <c r="R19" s="69"/>
      <c r="S19" s="69"/>
      <c r="T19" s="69"/>
      <c r="U19" s="69"/>
      <c r="V19" s="69"/>
      <c r="W19" s="69"/>
      <c r="X19" s="69"/>
      <c r="Y19" s="69"/>
      <c r="Z19" s="69"/>
      <c r="AA19" s="69"/>
      <c r="AB19" s="69"/>
      <c r="AC19" s="69"/>
      <c r="AD19" s="69"/>
      <c r="AE19" s="69"/>
      <c r="AF19" s="69"/>
      <c r="AG19" s="69"/>
      <c r="AH19" s="69"/>
      <c r="AI19" s="69"/>
      <c r="AJ19" s="69"/>
      <c r="AK19" s="69"/>
      <c r="AL19" s="69"/>
      <c r="AM19" s="69"/>
    </row>
    <row r="20" spans="1:48" s="68" customFormat="1" ht="15" customHeight="1">
      <c r="B20" s="8" t="s">
        <v>258</v>
      </c>
      <c r="C20" s="72"/>
      <c r="D20" s="72"/>
      <c r="E20" s="72"/>
      <c r="F20" s="73"/>
      <c r="G20" s="72"/>
      <c r="H20" s="72"/>
      <c r="I20" s="72"/>
      <c r="J20" s="72"/>
      <c r="K20" s="72"/>
      <c r="L20" s="72"/>
      <c r="M20" s="72"/>
      <c r="N20" s="74"/>
      <c r="O20" s="74"/>
      <c r="P20" s="74"/>
      <c r="Q20" s="73"/>
      <c r="R20" s="73"/>
      <c r="S20" s="73"/>
      <c r="T20" s="73"/>
      <c r="U20" s="73"/>
      <c r="V20" s="73"/>
      <c r="W20" s="73"/>
      <c r="X20" s="73"/>
      <c r="Y20" s="73"/>
      <c r="Z20" s="73"/>
      <c r="AA20" s="73"/>
      <c r="AB20" s="73"/>
      <c r="AC20" s="73"/>
      <c r="AD20" s="73"/>
      <c r="AE20" s="73"/>
      <c r="AF20" s="73"/>
      <c r="AG20" s="73"/>
      <c r="AH20" s="73"/>
      <c r="AI20" s="72"/>
      <c r="AJ20" s="72"/>
      <c r="AP20" s="72"/>
      <c r="AQ20" s="72"/>
      <c r="AR20" s="329" t="s">
        <v>22</v>
      </c>
      <c r="AS20" s="329"/>
      <c r="AT20" s="329"/>
      <c r="AU20" s="329"/>
      <c r="AV20" s="329"/>
    </row>
    <row r="21" spans="1:48" s="68" customFormat="1" ht="51" customHeight="1">
      <c r="A21" s="277" t="s">
        <v>71</v>
      </c>
      <c r="B21" s="278"/>
      <c r="C21" s="328" t="s">
        <v>158</v>
      </c>
      <c r="D21" s="328"/>
      <c r="E21" s="328"/>
      <c r="F21" s="328"/>
      <c r="G21" s="328"/>
      <c r="H21" s="328" t="s">
        <v>159</v>
      </c>
      <c r="I21" s="328"/>
      <c r="J21" s="328"/>
      <c r="K21" s="328"/>
      <c r="L21" s="328"/>
      <c r="M21" s="325" t="s">
        <v>160</v>
      </c>
      <c r="N21" s="325"/>
      <c r="O21" s="325"/>
      <c r="P21" s="325"/>
      <c r="Q21" s="325"/>
      <c r="R21" s="325"/>
      <c r="S21" s="325" t="s">
        <v>161</v>
      </c>
      <c r="T21" s="325"/>
      <c r="U21" s="325"/>
      <c r="V21" s="325" t="s">
        <v>162</v>
      </c>
      <c r="W21" s="325"/>
      <c r="X21" s="325"/>
      <c r="Y21" s="325"/>
      <c r="Z21" s="325" t="s">
        <v>148</v>
      </c>
      <c r="AA21" s="325"/>
      <c r="AB21" s="325"/>
      <c r="AC21" s="325"/>
      <c r="AD21" s="325"/>
      <c r="AE21" s="325"/>
      <c r="AF21" s="325"/>
      <c r="AG21" s="325"/>
      <c r="AH21" s="325" t="s">
        <v>149</v>
      </c>
      <c r="AI21" s="325"/>
      <c r="AJ21" s="325"/>
      <c r="AK21" s="325"/>
      <c r="AL21" s="325"/>
      <c r="AM21" s="325"/>
      <c r="AN21" s="325"/>
      <c r="AO21" s="325"/>
      <c r="AP21" s="325" t="s">
        <v>128</v>
      </c>
      <c r="AQ21" s="325"/>
      <c r="AR21" s="325"/>
      <c r="AS21" s="325"/>
      <c r="AT21" s="325"/>
      <c r="AU21" s="325"/>
      <c r="AV21" s="325"/>
    </row>
    <row r="22" spans="1:48" ht="45" customHeight="1">
      <c r="A22" s="277" t="s">
        <v>155</v>
      </c>
      <c r="B22" s="278"/>
      <c r="C22" s="271"/>
      <c r="D22" s="272"/>
      <c r="E22" s="272"/>
      <c r="F22" s="272"/>
      <c r="G22" s="273"/>
      <c r="H22" s="271"/>
      <c r="I22" s="272"/>
      <c r="J22" s="272"/>
      <c r="K22" s="272"/>
      <c r="L22" s="273"/>
      <c r="M22" s="282"/>
      <c r="N22" s="283"/>
      <c r="O22" s="283"/>
      <c r="P22" s="283"/>
      <c r="Q22" s="283"/>
      <c r="R22" s="284"/>
      <c r="S22" s="268"/>
      <c r="T22" s="269"/>
      <c r="U22" s="270"/>
      <c r="V22" s="268"/>
      <c r="W22" s="269"/>
      <c r="X22" s="269"/>
      <c r="Y22" s="270"/>
      <c r="Z22" s="327">
        <f>S22*V22*1.1</f>
        <v>0</v>
      </c>
      <c r="AA22" s="327"/>
      <c r="AB22" s="327"/>
      <c r="AC22" s="327"/>
      <c r="AD22" s="327"/>
      <c r="AE22" s="327"/>
      <c r="AF22" s="327"/>
      <c r="AG22" s="327"/>
      <c r="AH22" s="330">
        <f>S22*V22</f>
        <v>0</v>
      </c>
      <c r="AI22" s="330"/>
      <c r="AJ22" s="330"/>
      <c r="AK22" s="330"/>
      <c r="AL22" s="330"/>
      <c r="AM22" s="330"/>
      <c r="AN22" s="330"/>
      <c r="AO22" s="330"/>
      <c r="AP22" s="331"/>
      <c r="AQ22" s="332"/>
      <c r="AR22" s="332"/>
      <c r="AS22" s="332"/>
      <c r="AT22" s="332"/>
      <c r="AU22" s="332"/>
      <c r="AV22" s="333"/>
    </row>
    <row r="23" spans="1:48" ht="45" customHeight="1">
      <c r="A23" s="277" t="s">
        <v>156</v>
      </c>
      <c r="B23" s="278"/>
      <c r="C23" s="271"/>
      <c r="D23" s="272"/>
      <c r="E23" s="272"/>
      <c r="F23" s="272"/>
      <c r="G23" s="273"/>
      <c r="H23" s="271"/>
      <c r="I23" s="272"/>
      <c r="J23" s="272"/>
      <c r="K23" s="272"/>
      <c r="L23" s="273"/>
      <c r="M23" s="274"/>
      <c r="N23" s="275"/>
      <c r="O23" s="275"/>
      <c r="P23" s="275"/>
      <c r="Q23" s="275"/>
      <c r="R23" s="276"/>
      <c r="S23" s="268"/>
      <c r="T23" s="269"/>
      <c r="U23" s="270"/>
      <c r="V23" s="268"/>
      <c r="W23" s="269"/>
      <c r="X23" s="269"/>
      <c r="Y23" s="270"/>
      <c r="Z23" s="327">
        <f>S23*V23*1.1</f>
        <v>0</v>
      </c>
      <c r="AA23" s="327"/>
      <c r="AB23" s="327"/>
      <c r="AC23" s="327"/>
      <c r="AD23" s="327"/>
      <c r="AE23" s="327"/>
      <c r="AF23" s="327"/>
      <c r="AG23" s="327"/>
      <c r="AH23" s="330">
        <f t="shared" ref="AH23:AH24" si="0">S23*V23</f>
        <v>0</v>
      </c>
      <c r="AI23" s="330"/>
      <c r="AJ23" s="330"/>
      <c r="AK23" s="330"/>
      <c r="AL23" s="330"/>
      <c r="AM23" s="330"/>
      <c r="AN23" s="330"/>
      <c r="AO23" s="330"/>
      <c r="AP23" s="331"/>
      <c r="AQ23" s="332"/>
      <c r="AR23" s="332"/>
      <c r="AS23" s="332"/>
      <c r="AT23" s="332"/>
      <c r="AU23" s="332"/>
      <c r="AV23" s="333"/>
    </row>
    <row r="24" spans="1:48" ht="45" customHeight="1">
      <c r="A24" s="277" t="s">
        <v>157</v>
      </c>
      <c r="B24" s="278"/>
      <c r="C24" s="271"/>
      <c r="D24" s="272"/>
      <c r="E24" s="272"/>
      <c r="F24" s="272"/>
      <c r="G24" s="273"/>
      <c r="H24" s="271"/>
      <c r="I24" s="272"/>
      <c r="J24" s="272"/>
      <c r="K24" s="272"/>
      <c r="L24" s="273"/>
      <c r="M24" s="274"/>
      <c r="N24" s="275"/>
      <c r="O24" s="275"/>
      <c r="P24" s="275"/>
      <c r="Q24" s="275"/>
      <c r="R24" s="276"/>
      <c r="S24" s="268"/>
      <c r="T24" s="269"/>
      <c r="U24" s="270"/>
      <c r="V24" s="268"/>
      <c r="W24" s="269"/>
      <c r="X24" s="269"/>
      <c r="Y24" s="270"/>
      <c r="Z24" s="327">
        <f>S24*V24*1.1</f>
        <v>0</v>
      </c>
      <c r="AA24" s="327"/>
      <c r="AB24" s="327"/>
      <c r="AC24" s="327"/>
      <c r="AD24" s="327"/>
      <c r="AE24" s="327"/>
      <c r="AF24" s="327"/>
      <c r="AG24" s="327"/>
      <c r="AH24" s="330">
        <f t="shared" si="0"/>
        <v>0</v>
      </c>
      <c r="AI24" s="330"/>
      <c r="AJ24" s="330"/>
      <c r="AK24" s="330"/>
      <c r="AL24" s="330"/>
      <c r="AM24" s="330"/>
      <c r="AN24" s="330"/>
      <c r="AO24" s="330"/>
      <c r="AP24" s="331"/>
      <c r="AQ24" s="332"/>
      <c r="AR24" s="332"/>
      <c r="AS24" s="332"/>
      <c r="AT24" s="332"/>
      <c r="AU24" s="332"/>
      <c r="AV24" s="333"/>
    </row>
    <row r="25" spans="1:48" ht="27" customHeight="1">
      <c r="A25" s="277"/>
      <c r="B25" s="278"/>
      <c r="C25" s="326" t="s">
        <v>5</v>
      </c>
      <c r="D25" s="326"/>
      <c r="E25" s="326"/>
      <c r="F25" s="326"/>
      <c r="G25" s="326"/>
      <c r="H25" s="326"/>
      <c r="I25" s="326"/>
      <c r="J25" s="326"/>
      <c r="K25" s="326"/>
      <c r="L25" s="326"/>
      <c r="M25" s="326"/>
      <c r="N25" s="326"/>
      <c r="O25" s="326"/>
      <c r="P25" s="326"/>
      <c r="Q25" s="326"/>
      <c r="R25" s="326"/>
      <c r="S25" s="326"/>
      <c r="T25" s="326"/>
      <c r="U25" s="326"/>
      <c r="V25" s="326"/>
      <c r="W25" s="326"/>
      <c r="X25" s="326"/>
      <c r="Y25" s="326"/>
      <c r="Z25" s="327">
        <f>SUM(Z22:AG24)</f>
        <v>0</v>
      </c>
      <c r="AA25" s="327"/>
      <c r="AB25" s="327"/>
      <c r="AC25" s="327"/>
      <c r="AD25" s="327"/>
      <c r="AE25" s="327"/>
      <c r="AF25" s="327"/>
      <c r="AG25" s="327"/>
      <c r="AH25" s="327">
        <f>SUM(AH22:AO24)</f>
        <v>0</v>
      </c>
      <c r="AI25" s="327"/>
      <c r="AJ25" s="327"/>
      <c r="AK25" s="327"/>
      <c r="AL25" s="327"/>
      <c r="AM25" s="327"/>
      <c r="AN25" s="327"/>
      <c r="AO25" s="327"/>
      <c r="AP25" s="334"/>
      <c r="AQ25" s="334"/>
      <c r="AR25" s="334"/>
      <c r="AS25" s="334"/>
      <c r="AT25" s="334"/>
      <c r="AU25" s="334"/>
      <c r="AV25" s="334"/>
    </row>
    <row r="26" spans="1:48" ht="18.75" customHeight="1">
      <c r="Z26" s="319"/>
      <c r="AA26" s="319"/>
      <c r="AB26" s="319"/>
      <c r="AC26" s="319"/>
      <c r="AD26" s="319"/>
      <c r="AE26" s="319"/>
      <c r="AF26" s="319"/>
      <c r="AG26" s="319"/>
      <c r="AO26" s="138"/>
      <c r="AP26" s="139"/>
    </row>
    <row r="27" spans="1:48" ht="75" customHeight="1"/>
    <row r="28" spans="1:48" ht="37.5" customHeight="1"/>
  </sheetData>
  <customSheetViews>
    <customSheetView guid="{53D83039-A0A2-4479-995F-36DCED136DF8}" showPageBreaks="1" printArea="1" view="pageBreakPreview" topLeftCell="A4">
      <selection activeCell="AE8" sqref="AE8:AK8"/>
      <pageMargins left="0.31496062992125984" right="0.31496062992125984" top="0.39370078740157483" bottom="0.51953125" header="0.31496062992125984" footer="0.51181102362204722"/>
      <printOptions horizontalCentered="1"/>
      <pageSetup paperSize="9" scale="93" orientation="portrait" r:id="rId1"/>
    </customSheetView>
    <customSheetView guid="{78A06D35-997C-49BE-BF64-1932D8EC4307}" topLeftCell="A28">
      <selection activeCell="AA17" sqref="AA17:AH17"/>
      <pageMargins left="0.31496062992125984" right="0.31496062992125984" top="0.39370078740157483" bottom="0.39370078740157483" header="0.31496062992125984" footer="0.51181102362204722"/>
      <pageSetup paperSize="9" orientation="portrait" r:id="rId2"/>
      <headerFooter>
        <oddFooter>&amp;C&amp;"ＭＳ ゴシック,標準"&amp;[- 11 -</oddFooter>
      </headerFooter>
    </customSheetView>
  </customSheetViews>
  <mergeCells count="143">
    <mergeCell ref="C25:Y25"/>
    <mergeCell ref="Z25:AG25"/>
    <mergeCell ref="C21:G21"/>
    <mergeCell ref="H21:L21"/>
    <mergeCell ref="M21:R21"/>
    <mergeCell ref="S21:U21"/>
    <mergeCell ref="V21:Y21"/>
    <mergeCell ref="AR20:AV20"/>
    <mergeCell ref="AH21:AO21"/>
    <mergeCell ref="AH22:AO22"/>
    <mergeCell ref="AH23:AO23"/>
    <mergeCell ref="AH24:AO24"/>
    <mergeCell ref="AH25:AO25"/>
    <mergeCell ref="Z21:AG21"/>
    <mergeCell ref="Z22:AG22"/>
    <mergeCell ref="Z23:AG23"/>
    <mergeCell ref="Z24:AG24"/>
    <mergeCell ref="AP21:AV21"/>
    <mergeCell ref="AP22:AV22"/>
    <mergeCell ref="AP23:AV23"/>
    <mergeCell ref="AP24:AV24"/>
    <mergeCell ref="AP25:AV25"/>
    <mergeCell ref="M23:R23"/>
    <mergeCell ref="S23:U23"/>
    <mergeCell ref="AR4:AV4"/>
    <mergeCell ref="AR12:AV12"/>
    <mergeCell ref="O13:R13"/>
    <mergeCell ref="J13:N13"/>
    <mergeCell ref="S13:T13"/>
    <mergeCell ref="U13:V13"/>
    <mergeCell ref="W13:X13"/>
    <mergeCell ref="AE13:AK13"/>
    <mergeCell ref="S14:T14"/>
    <mergeCell ref="AR13:AV13"/>
    <mergeCell ref="AR14:AV14"/>
    <mergeCell ref="O14:R14"/>
    <mergeCell ref="AL5:AQ5"/>
    <mergeCell ref="AR5:AV5"/>
    <mergeCell ref="AL6:AQ6"/>
    <mergeCell ref="AR6:AV6"/>
    <mergeCell ref="AE9:AK9"/>
    <mergeCell ref="AL9:AQ9"/>
    <mergeCell ref="AR9:AV9"/>
    <mergeCell ref="AL7:AQ7"/>
    <mergeCell ref="AR7:AV7"/>
    <mergeCell ref="AL8:AQ8"/>
    <mergeCell ref="AR8:AV8"/>
    <mergeCell ref="A25:B25"/>
    <mergeCell ref="A13:B13"/>
    <mergeCell ref="A14:B14"/>
    <mergeCell ref="A15:B15"/>
    <mergeCell ref="Z26:AG26"/>
    <mergeCell ref="AR15:AV15"/>
    <mergeCell ref="AL13:AQ13"/>
    <mergeCell ref="AL14:AQ14"/>
    <mergeCell ref="C13:I13"/>
    <mergeCell ref="C14:I14"/>
    <mergeCell ref="C15:I15"/>
    <mergeCell ref="AE15:AK15"/>
    <mergeCell ref="AL15:AQ15"/>
    <mergeCell ref="J14:N14"/>
    <mergeCell ref="W14:X14"/>
    <mergeCell ref="Y14:AD14"/>
    <mergeCell ref="AE14:AK14"/>
    <mergeCell ref="U14:V14"/>
    <mergeCell ref="Y13:AD13"/>
    <mergeCell ref="AL16:AQ16"/>
    <mergeCell ref="AL17:AQ17"/>
    <mergeCell ref="AR16:AV16"/>
    <mergeCell ref="AR17:AV17"/>
    <mergeCell ref="C17:AD17"/>
    <mergeCell ref="A6:B6"/>
    <mergeCell ref="C6:I6"/>
    <mergeCell ref="J6:N6"/>
    <mergeCell ref="O6:R6"/>
    <mergeCell ref="S6:T6"/>
    <mergeCell ref="U6:V6"/>
    <mergeCell ref="W6:X6"/>
    <mergeCell ref="Y6:AD6"/>
    <mergeCell ref="AE6:AK6"/>
    <mergeCell ref="A5:B5"/>
    <mergeCell ref="C5:I5"/>
    <mergeCell ref="J5:N5"/>
    <mergeCell ref="O5:R5"/>
    <mergeCell ref="S5:T5"/>
    <mergeCell ref="U5:V5"/>
    <mergeCell ref="W5:X5"/>
    <mergeCell ref="Y5:AD5"/>
    <mergeCell ref="AE5:AK5"/>
    <mergeCell ref="A7:B7"/>
    <mergeCell ref="C7:I7"/>
    <mergeCell ref="J7:N7"/>
    <mergeCell ref="O7:R7"/>
    <mergeCell ref="S7:T7"/>
    <mergeCell ref="U7:V7"/>
    <mergeCell ref="W7:X7"/>
    <mergeCell ref="Y7:AD7"/>
    <mergeCell ref="AE7:AK7"/>
    <mergeCell ref="A8:B8"/>
    <mergeCell ref="C8:I8"/>
    <mergeCell ref="J8:N8"/>
    <mergeCell ref="O8:R8"/>
    <mergeCell ref="S8:T8"/>
    <mergeCell ref="U8:V8"/>
    <mergeCell ref="W8:X8"/>
    <mergeCell ref="Y8:AD8"/>
    <mergeCell ref="AE8:AK8"/>
    <mergeCell ref="AE17:AK17"/>
    <mergeCell ref="W16:X16"/>
    <mergeCell ref="Y16:AD16"/>
    <mergeCell ref="AE16:AK16"/>
    <mergeCell ref="J16:N16"/>
    <mergeCell ref="S16:T16"/>
    <mergeCell ref="C16:I16"/>
    <mergeCell ref="U16:V16"/>
    <mergeCell ref="O15:R15"/>
    <mergeCell ref="O16:R16"/>
    <mergeCell ref="Y15:AD15"/>
    <mergeCell ref="J15:N15"/>
    <mergeCell ref="U15:V15"/>
    <mergeCell ref="W15:X15"/>
    <mergeCell ref="V23:Y23"/>
    <mergeCell ref="C24:G24"/>
    <mergeCell ref="H24:L24"/>
    <mergeCell ref="M24:R24"/>
    <mergeCell ref="S24:U24"/>
    <mergeCell ref="V24:Y24"/>
    <mergeCell ref="A9:B9"/>
    <mergeCell ref="C9:AD9"/>
    <mergeCell ref="C22:G22"/>
    <mergeCell ref="H22:L22"/>
    <mergeCell ref="M22:R22"/>
    <mergeCell ref="S22:U22"/>
    <mergeCell ref="V22:Y22"/>
    <mergeCell ref="C23:G23"/>
    <mergeCell ref="H23:L23"/>
    <mergeCell ref="A16:B16"/>
    <mergeCell ref="A17:B17"/>
    <mergeCell ref="A21:B21"/>
    <mergeCell ref="A22:B22"/>
    <mergeCell ref="A23:B23"/>
    <mergeCell ref="A24:B24"/>
    <mergeCell ref="S15:T15"/>
  </mergeCells>
  <phoneticPr fontId="1"/>
  <dataValidations count="1">
    <dataValidation type="list" allowBlank="1" showInputMessage="1" showErrorMessage="1" sqref="S6:V8 S14:V16" xr:uid="{00000000-0002-0000-0200-000000000000}">
      <formula1>"　,○"</formula1>
    </dataValidation>
  </dataValidations>
  <printOptions horizontalCentered="1"/>
  <pageMargins left="0.31496062992125984" right="0.31496062992125984" top="0.39370078740157483" bottom="0.51953125" header="0.31496062992125984" footer="0.51181102362204722"/>
  <pageSetup paperSize="9" scale="9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N22"/>
  <sheetViews>
    <sheetView view="pageBreakPreview" zoomScaleNormal="100" zoomScaleSheetLayoutView="100" zoomScalePageLayoutView="90" workbookViewId="0">
      <selection activeCell="P12" sqref="P12:U12"/>
    </sheetView>
  </sheetViews>
  <sheetFormatPr defaultColWidth="1.88671875" defaultRowHeight="12"/>
  <cols>
    <col min="1" max="41" width="2.44140625" style="8" customWidth="1"/>
    <col min="42" max="42" width="9.6640625" style="8" customWidth="1"/>
    <col min="43" max="43" width="3.6640625" style="8" customWidth="1"/>
    <col min="44" max="44" width="10.77734375" style="8" customWidth="1"/>
    <col min="45" max="257" width="2.44140625" style="8" customWidth="1"/>
    <col min="258" max="16384" width="1.88671875" style="8"/>
  </cols>
  <sheetData>
    <row r="1" spans="1:40" ht="15" customHeight="1">
      <c r="A1" s="142" t="s">
        <v>185</v>
      </c>
      <c r="B1" s="1"/>
      <c r="C1" s="1"/>
      <c r="D1" s="1"/>
      <c r="E1" s="1"/>
      <c r="F1" s="1"/>
      <c r="G1" s="1"/>
      <c r="H1" s="1"/>
      <c r="I1" s="1"/>
      <c r="J1" s="1"/>
      <c r="K1" s="1"/>
      <c r="L1" s="1"/>
      <c r="M1" s="1"/>
      <c r="N1" s="1"/>
      <c r="O1" s="1"/>
      <c r="P1" s="1"/>
      <c r="Q1" s="1"/>
      <c r="R1" s="1"/>
      <c r="S1" s="143"/>
      <c r="T1" s="143"/>
      <c r="U1" s="143"/>
      <c r="V1" s="143"/>
      <c r="W1" s="143"/>
      <c r="X1" s="143"/>
      <c r="Y1" s="143"/>
      <c r="Z1" s="143"/>
      <c r="AA1" s="143"/>
      <c r="AB1" s="143"/>
      <c r="AC1" s="143"/>
      <c r="AD1" s="143"/>
      <c r="AE1" s="143"/>
      <c r="AF1" s="143"/>
      <c r="AG1" s="143"/>
      <c r="AH1" s="1"/>
      <c r="AI1" s="1"/>
      <c r="AJ1" s="1"/>
      <c r="AK1" s="1"/>
      <c r="AL1" s="1"/>
      <c r="AM1" s="1"/>
    </row>
    <row r="2" spans="1:40" ht="15" customHeight="1">
      <c r="A2" s="1"/>
      <c r="B2" s="1" t="s">
        <v>259</v>
      </c>
      <c r="C2" s="1"/>
      <c r="D2" s="1"/>
      <c r="E2" s="1"/>
      <c r="F2" s="1"/>
      <c r="G2" s="1"/>
      <c r="H2" s="1"/>
      <c r="I2" s="1"/>
      <c r="J2" s="1"/>
      <c r="K2" s="1"/>
      <c r="L2" s="1"/>
      <c r="M2" s="1"/>
      <c r="N2" s="1"/>
      <c r="O2" s="1"/>
      <c r="P2" s="1"/>
      <c r="Q2" s="144"/>
      <c r="R2" s="1"/>
      <c r="S2" s="143"/>
      <c r="T2" s="143"/>
      <c r="U2" s="143"/>
      <c r="V2" s="143"/>
      <c r="W2" s="143"/>
      <c r="X2" s="143"/>
      <c r="Y2" s="143"/>
      <c r="Z2" s="143"/>
      <c r="AA2" s="143"/>
      <c r="AB2" s="143"/>
      <c r="AC2" s="143"/>
      <c r="AD2" s="143"/>
      <c r="AE2" s="143"/>
      <c r="AF2" s="143"/>
      <c r="AG2" s="1"/>
      <c r="AH2" s="1"/>
      <c r="AI2" s="358" t="s">
        <v>22</v>
      </c>
      <c r="AJ2" s="358"/>
      <c r="AK2" s="358"/>
      <c r="AL2" s="358"/>
      <c r="AM2" s="358"/>
    </row>
    <row r="3" spans="1:40" ht="39.75" customHeight="1">
      <c r="A3" s="341" t="s">
        <v>60</v>
      </c>
      <c r="B3" s="342"/>
      <c r="C3" s="343" t="s">
        <v>163</v>
      </c>
      <c r="D3" s="344"/>
      <c r="E3" s="344"/>
      <c r="F3" s="344"/>
      <c r="G3" s="344"/>
      <c r="H3" s="344"/>
      <c r="I3" s="344"/>
      <c r="J3" s="344"/>
      <c r="K3" s="343" t="s">
        <v>164</v>
      </c>
      <c r="L3" s="344"/>
      <c r="M3" s="344"/>
      <c r="N3" s="345"/>
      <c r="O3" s="343" t="s">
        <v>165</v>
      </c>
      <c r="P3" s="344"/>
      <c r="Q3" s="344"/>
      <c r="R3" s="345"/>
      <c r="S3" s="343" t="s">
        <v>61</v>
      </c>
      <c r="T3" s="344"/>
      <c r="U3" s="344"/>
      <c r="V3" s="345"/>
      <c r="W3" s="343" t="s">
        <v>170</v>
      </c>
      <c r="X3" s="344"/>
      <c r="Y3" s="344"/>
      <c r="Z3" s="344"/>
      <c r="AA3" s="344"/>
      <c r="AB3" s="345"/>
      <c r="AC3" s="343" t="s">
        <v>149</v>
      </c>
      <c r="AD3" s="344"/>
      <c r="AE3" s="344"/>
      <c r="AF3" s="344"/>
      <c r="AG3" s="344"/>
      <c r="AH3" s="345"/>
      <c r="AI3" s="343" t="s">
        <v>14</v>
      </c>
      <c r="AJ3" s="344"/>
      <c r="AK3" s="344"/>
      <c r="AL3" s="344"/>
      <c r="AM3" s="345"/>
    </row>
    <row r="4" spans="1:40" ht="32.25" customHeight="1">
      <c r="A4" s="346" t="s">
        <v>72</v>
      </c>
      <c r="B4" s="348"/>
      <c r="C4" s="338"/>
      <c r="D4" s="339"/>
      <c r="E4" s="339"/>
      <c r="F4" s="339"/>
      <c r="G4" s="339"/>
      <c r="H4" s="339"/>
      <c r="I4" s="339"/>
      <c r="J4" s="340"/>
      <c r="K4" s="338"/>
      <c r="L4" s="339"/>
      <c r="M4" s="339"/>
      <c r="N4" s="340"/>
      <c r="O4" s="352"/>
      <c r="P4" s="353"/>
      <c r="Q4" s="353"/>
      <c r="R4" s="354"/>
      <c r="S4" s="362"/>
      <c r="T4" s="363"/>
      <c r="U4" s="363"/>
      <c r="V4" s="364"/>
      <c r="W4" s="335">
        <f>O4*S4*1.1</f>
        <v>0</v>
      </c>
      <c r="X4" s="336"/>
      <c r="Y4" s="336"/>
      <c r="Z4" s="336"/>
      <c r="AA4" s="336"/>
      <c r="AB4" s="337"/>
      <c r="AC4" s="335">
        <f>O4*S4</f>
        <v>0</v>
      </c>
      <c r="AD4" s="336"/>
      <c r="AE4" s="336"/>
      <c r="AF4" s="336"/>
      <c r="AG4" s="336"/>
      <c r="AH4" s="337"/>
      <c r="AI4" s="338"/>
      <c r="AJ4" s="339"/>
      <c r="AK4" s="339"/>
      <c r="AL4" s="339"/>
      <c r="AM4" s="340"/>
    </row>
    <row r="5" spans="1:40" ht="32.25" customHeight="1">
      <c r="A5" s="346" t="s">
        <v>73</v>
      </c>
      <c r="B5" s="348"/>
      <c r="C5" s="338"/>
      <c r="D5" s="339"/>
      <c r="E5" s="339"/>
      <c r="F5" s="339"/>
      <c r="G5" s="339"/>
      <c r="H5" s="339"/>
      <c r="I5" s="339"/>
      <c r="J5" s="340"/>
      <c r="K5" s="338"/>
      <c r="L5" s="339"/>
      <c r="M5" s="339"/>
      <c r="N5" s="340"/>
      <c r="O5" s="338"/>
      <c r="P5" s="339"/>
      <c r="Q5" s="339"/>
      <c r="R5" s="340"/>
      <c r="S5" s="362"/>
      <c r="T5" s="363"/>
      <c r="U5" s="363"/>
      <c r="V5" s="364"/>
      <c r="W5" s="335">
        <f>O5*S5*1.1</f>
        <v>0</v>
      </c>
      <c r="X5" s="336"/>
      <c r="Y5" s="336"/>
      <c r="Z5" s="336"/>
      <c r="AA5" s="336"/>
      <c r="AB5" s="337"/>
      <c r="AC5" s="335">
        <f>O5*S5</f>
        <v>0</v>
      </c>
      <c r="AD5" s="336"/>
      <c r="AE5" s="336"/>
      <c r="AF5" s="336"/>
      <c r="AG5" s="336"/>
      <c r="AH5" s="337"/>
      <c r="AI5" s="338"/>
      <c r="AJ5" s="339"/>
      <c r="AK5" s="339"/>
      <c r="AL5" s="339"/>
      <c r="AM5" s="340"/>
    </row>
    <row r="6" spans="1:40" ht="32.25" customHeight="1">
      <c r="A6" s="346" t="s">
        <v>62</v>
      </c>
      <c r="B6" s="347"/>
      <c r="C6" s="347"/>
      <c r="D6" s="347"/>
      <c r="E6" s="347"/>
      <c r="F6" s="347"/>
      <c r="G6" s="347"/>
      <c r="H6" s="347"/>
      <c r="I6" s="347"/>
      <c r="J6" s="347"/>
      <c r="K6" s="347"/>
      <c r="L6" s="347"/>
      <c r="M6" s="347"/>
      <c r="N6" s="347"/>
      <c r="O6" s="347"/>
      <c r="P6" s="347"/>
      <c r="Q6" s="347"/>
      <c r="R6" s="347"/>
      <c r="S6" s="347"/>
      <c r="T6" s="347"/>
      <c r="U6" s="347"/>
      <c r="V6" s="348"/>
      <c r="W6" s="335">
        <f>SUM(W4:AB5)</f>
        <v>0</v>
      </c>
      <c r="X6" s="336"/>
      <c r="Y6" s="336"/>
      <c r="Z6" s="336"/>
      <c r="AA6" s="336"/>
      <c r="AB6" s="337"/>
      <c r="AC6" s="335">
        <f>SUM(AC4:AH5)</f>
        <v>0</v>
      </c>
      <c r="AD6" s="336"/>
      <c r="AE6" s="336"/>
      <c r="AF6" s="336"/>
      <c r="AG6" s="336"/>
      <c r="AH6" s="337"/>
      <c r="AI6" s="349"/>
      <c r="AJ6" s="350"/>
      <c r="AK6" s="350"/>
      <c r="AL6" s="350"/>
      <c r="AM6" s="351"/>
    </row>
    <row r="7" spans="1:40" ht="11.25" customHeight="1">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2"/>
      <c r="AF7" s="2"/>
      <c r="AG7" s="2"/>
      <c r="AH7" s="2"/>
      <c r="AI7" s="2"/>
      <c r="AJ7" s="2"/>
      <c r="AK7" s="2"/>
      <c r="AL7" s="2"/>
      <c r="AM7" s="2"/>
      <c r="AN7" s="7"/>
    </row>
    <row r="8" spans="1:40" ht="11.25" customHeight="1">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2"/>
      <c r="AF8" s="2"/>
      <c r="AG8" s="2"/>
      <c r="AH8" s="2"/>
      <c r="AI8" s="2"/>
      <c r="AJ8" s="2"/>
      <c r="AK8" s="2"/>
      <c r="AL8" s="2"/>
      <c r="AM8" s="2"/>
      <c r="AN8" s="7"/>
    </row>
    <row r="9" spans="1:40" ht="15" customHeight="1">
      <c r="A9" s="142" t="s">
        <v>192</v>
      </c>
      <c r="B9" s="1"/>
      <c r="C9" s="1"/>
      <c r="D9" s="1"/>
      <c r="E9" s="1"/>
      <c r="F9" s="1"/>
      <c r="G9" s="1"/>
      <c r="H9" s="1"/>
      <c r="I9" s="1"/>
      <c r="J9" s="1"/>
      <c r="K9" s="1"/>
      <c r="L9" s="1"/>
      <c r="M9" s="1"/>
      <c r="N9" s="1"/>
      <c r="O9" s="1"/>
      <c r="P9" s="1"/>
      <c r="Q9" s="1"/>
      <c r="R9" s="1"/>
      <c r="S9" s="143"/>
      <c r="T9" s="143"/>
      <c r="U9" s="143"/>
      <c r="V9" s="143"/>
      <c r="W9" s="143"/>
      <c r="X9" s="143"/>
      <c r="Y9" s="143"/>
      <c r="Z9" s="143"/>
      <c r="AA9" s="143"/>
      <c r="AB9" s="143"/>
      <c r="AC9" s="143"/>
      <c r="AD9" s="143"/>
      <c r="AE9" s="143"/>
      <c r="AF9" s="143"/>
      <c r="AG9" s="143"/>
      <c r="AH9" s="1"/>
      <c r="AI9" s="1"/>
      <c r="AJ9" s="1"/>
      <c r="AK9" s="1"/>
      <c r="AL9" s="1"/>
      <c r="AM9" s="1"/>
    </row>
    <row r="10" spans="1:40" ht="15" customHeight="1">
      <c r="A10" s="1"/>
      <c r="B10" s="1" t="s">
        <v>260</v>
      </c>
      <c r="C10" s="1"/>
      <c r="D10" s="1"/>
      <c r="E10" s="1"/>
      <c r="F10" s="1"/>
      <c r="G10" s="1"/>
      <c r="H10" s="1"/>
      <c r="I10" s="1"/>
      <c r="J10" s="1"/>
      <c r="K10" s="1"/>
      <c r="L10" s="1"/>
      <c r="M10" s="1"/>
      <c r="N10" s="1"/>
      <c r="O10" s="1"/>
      <c r="P10" s="1"/>
      <c r="Q10" s="144"/>
      <c r="R10" s="1"/>
      <c r="S10" s="143"/>
      <c r="T10" s="143"/>
      <c r="U10" s="143"/>
      <c r="V10" s="143"/>
      <c r="W10" s="143"/>
      <c r="X10" s="143"/>
      <c r="Y10" s="143"/>
      <c r="Z10" s="143"/>
      <c r="AA10" s="143"/>
      <c r="AB10" s="143"/>
      <c r="AC10" s="143"/>
      <c r="AD10" s="143"/>
      <c r="AE10" s="143"/>
      <c r="AF10" s="143"/>
      <c r="AG10" s="1"/>
      <c r="AH10" s="1"/>
      <c r="AI10" s="358" t="s">
        <v>22</v>
      </c>
      <c r="AJ10" s="358"/>
      <c r="AK10" s="358"/>
      <c r="AL10" s="358"/>
      <c r="AM10" s="358"/>
    </row>
    <row r="11" spans="1:40" ht="39.75" customHeight="1">
      <c r="A11" s="361"/>
      <c r="B11" s="342"/>
      <c r="C11" s="341" t="s">
        <v>63</v>
      </c>
      <c r="D11" s="359"/>
      <c r="E11" s="359"/>
      <c r="F11" s="359"/>
      <c r="G11" s="359"/>
      <c r="H11" s="342"/>
      <c r="I11" s="343" t="s">
        <v>33</v>
      </c>
      <c r="J11" s="344"/>
      <c r="K11" s="344"/>
      <c r="L11" s="344"/>
      <c r="M11" s="344"/>
      <c r="N11" s="344"/>
      <c r="O11" s="345"/>
      <c r="P11" s="343" t="s">
        <v>28</v>
      </c>
      <c r="Q11" s="342"/>
      <c r="R11" s="343" t="s">
        <v>61</v>
      </c>
      <c r="S11" s="344"/>
      <c r="T11" s="344"/>
      <c r="U11" s="345"/>
      <c r="V11" s="343" t="s">
        <v>170</v>
      </c>
      <c r="W11" s="344"/>
      <c r="X11" s="344"/>
      <c r="Y11" s="344"/>
      <c r="Z11" s="344"/>
      <c r="AA11" s="345"/>
      <c r="AB11" s="343" t="s">
        <v>149</v>
      </c>
      <c r="AC11" s="344"/>
      <c r="AD11" s="344"/>
      <c r="AE11" s="344"/>
      <c r="AF11" s="344"/>
      <c r="AG11" s="345"/>
      <c r="AH11" s="343" t="s">
        <v>239</v>
      </c>
      <c r="AI11" s="344"/>
      <c r="AJ11" s="344"/>
      <c r="AK11" s="344"/>
      <c r="AL11" s="344"/>
      <c r="AM11" s="345"/>
    </row>
    <row r="12" spans="1:40" ht="32.25" customHeight="1">
      <c r="A12" s="346" t="s">
        <v>166</v>
      </c>
      <c r="B12" s="348"/>
      <c r="C12" s="352"/>
      <c r="D12" s="353"/>
      <c r="E12" s="353"/>
      <c r="F12" s="353"/>
      <c r="G12" s="353"/>
      <c r="H12" s="354"/>
      <c r="I12" s="338"/>
      <c r="J12" s="339"/>
      <c r="K12" s="339"/>
      <c r="L12" s="339"/>
      <c r="M12" s="339"/>
      <c r="N12" s="339"/>
      <c r="O12" s="340"/>
      <c r="P12" s="338"/>
      <c r="Q12" s="340"/>
      <c r="R12" s="355"/>
      <c r="S12" s="356"/>
      <c r="T12" s="356"/>
      <c r="U12" s="357"/>
      <c r="V12" s="335">
        <f>P12*R12*1.1</f>
        <v>0</v>
      </c>
      <c r="W12" s="336"/>
      <c r="X12" s="336"/>
      <c r="Y12" s="336"/>
      <c r="Z12" s="336"/>
      <c r="AA12" s="337"/>
      <c r="AB12" s="335">
        <f>P12*R12</f>
        <v>0</v>
      </c>
      <c r="AC12" s="336"/>
      <c r="AD12" s="336"/>
      <c r="AE12" s="336"/>
      <c r="AF12" s="336"/>
      <c r="AG12" s="337"/>
      <c r="AH12" s="338"/>
      <c r="AI12" s="339"/>
      <c r="AJ12" s="339"/>
      <c r="AK12" s="339"/>
      <c r="AL12" s="339"/>
      <c r="AM12" s="340"/>
    </row>
    <row r="13" spans="1:40" ht="32.25" customHeight="1">
      <c r="A13" s="346" t="s">
        <v>167</v>
      </c>
      <c r="B13" s="348"/>
      <c r="C13" s="352"/>
      <c r="D13" s="353"/>
      <c r="E13" s="353"/>
      <c r="F13" s="353"/>
      <c r="G13" s="353"/>
      <c r="H13" s="354"/>
      <c r="I13" s="338"/>
      <c r="J13" s="339"/>
      <c r="K13" s="339"/>
      <c r="L13" s="339"/>
      <c r="M13" s="339"/>
      <c r="N13" s="339"/>
      <c r="O13" s="340"/>
      <c r="P13" s="338"/>
      <c r="Q13" s="340"/>
      <c r="R13" s="355"/>
      <c r="S13" s="356"/>
      <c r="T13" s="356"/>
      <c r="U13" s="357"/>
      <c r="V13" s="335">
        <f>P13*R13*1.1</f>
        <v>0</v>
      </c>
      <c r="W13" s="336"/>
      <c r="X13" s="336"/>
      <c r="Y13" s="336"/>
      <c r="Z13" s="336"/>
      <c r="AA13" s="337"/>
      <c r="AB13" s="335">
        <f>P13*R13</f>
        <v>0</v>
      </c>
      <c r="AC13" s="336"/>
      <c r="AD13" s="336"/>
      <c r="AE13" s="336"/>
      <c r="AF13" s="336"/>
      <c r="AG13" s="337"/>
      <c r="AH13" s="338"/>
      <c r="AI13" s="339"/>
      <c r="AJ13" s="339"/>
      <c r="AK13" s="339"/>
      <c r="AL13" s="339"/>
      <c r="AM13" s="340"/>
    </row>
    <row r="14" spans="1:40" ht="32.25" customHeight="1">
      <c r="A14" s="346" t="s">
        <v>11</v>
      </c>
      <c r="B14" s="347"/>
      <c r="C14" s="347"/>
      <c r="D14" s="347"/>
      <c r="E14" s="347"/>
      <c r="F14" s="347"/>
      <c r="G14" s="347"/>
      <c r="H14" s="347"/>
      <c r="I14" s="347"/>
      <c r="J14" s="347"/>
      <c r="K14" s="347"/>
      <c r="L14" s="347"/>
      <c r="M14" s="347"/>
      <c r="N14" s="347"/>
      <c r="O14" s="347"/>
      <c r="P14" s="347"/>
      <c r="Q14" s="347"/>
      <c r="R14" s="347"/>
      <c r="S14" s="347"/>
      <c r="T14" s="347"/>
      <c r="U14" s="348"/>
      <c r="V14" s="335">
        <f>SUM(V12:AA13)</f>
        <v>0</v>
      </c>
      <c r="W14" s="336"/>
      <c r="X14" s="336"/>
      <c r="Y14" s="336"/>
      <c r="Z14" s="336"/>
      <c r="AA14" s="337"/>
      <c r="AB14" s="335">
        <f>SUM(AB12:AG13)</f>
        <v>0</v>
      </c>
      <c r="AC14" s="336"/>
      <c r="AD14" s="336"/>
      <c r="AE14" s="336"/>
      <c r="AF14" s="336"/>
      <c r="AG14" s="337"/>
      <c r="AH14" s="349"/>
      <c r="AI14" s="350"/>
      <c r="AJ14" s="350"/>
      <c r="AK14" s="350"/>
      <c r="AL14" s="350"/>
      <c r="AM14" s="351"/>
    </row>
    <row r="15" spans="1:40" ht="11.25" customHeight="1">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2"/>
      <c r="AF15" s="2"/>
      <c r="AG15" s="2"/>
      <c r="AH15" s="2"/>
      <c r="AI15" s="2"/>
      <c r="AJ15" s="2"/>
      <c r="AK15" s="2"/>
      <c r="AL15" s="2"/>
      <c r="AM15" s="2"/>
      <c r="AN15" s="7"/>
    </row>
    <row r="16" spans="1:40" ht="11.2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2"/>
      <c r="AF16" s="2"/>
      <c r="AG16" s="2"/>
      <c r="AH16" s="2"/>
      <c r="AI16" s="2"/>
      <c r="AJ16" s="2"/>
      <c r="AK16" s="2"/>
      <c r="AL16" s="2"/>
      <c r="AM16" s="2"/>
      <c r="AN16" s="7"/>
    </row>
    <row r="17" spans="1:39" s="68" customFormat="1" ht="13.2">
      <c r="A17" s="142" t="s">
        <v>223</v>
      </c>
      <c r="B17" s="146"/>
      <c r="C17" s="146"/>
      <c r="D17" s="146"/>
      <c r="E17" s="146"/>
      <c r="F17" s="146"/>
      <c r="G17" s="146"/>
      <c r="H17" s="146"/>
      <c r="I17" s="146"/>
      <c r="J17" s="146"/>
      <c r="K17" s="146"/>
      <c r="L17" s="146"/>
      <c r="M17" s="146"/>
      <c r="N17" s="146"/>
      <c r="O17" s="146"/>
      <c r="P17" s="146"/>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row>
    <row r="18" spans="1:39" ht="13.2">
      <c r="A18" s="148"/>
      <c r="B18" s="148"/>
      <c r="C18" s="148"/>
      <c r="D18" s="148"/>
      <c r="E18" s="148"/>
      <c r="F18" s="148"/>
      <c r="G18" s="148"/>
      <c r="H18" s="148"/>
      <c r="I18" s="148"/>
      <c r="J18" s="148"/>
      <c r="K18" s="148"/>
      <c r="L18" s="148"/>
      <c r="M18" s="148"/>
      <c r="N18" s="148"/>
      <c r="O18" s="148"/>
      <c r="P18" s="148"/>
      <c r="Q18" s="149"/>
      <c r="R18" s="149"/>
      <c r="S18" s="149"/>
      <c r="T18" s="149"/>
      <c r="U18" s="149"/>
      <c r="V18" s="149"/>
      <c r="W18" s="149"/>
      <c r="X18" s="149"/>
      <c r="Y18" s="149"/>
      <c r="Z18" s="149"/>
      <c r="AA18" s="149"/>
      <c r="AB18" s="149"/>
      <c r="AC18" s="149"/>
      <c r="AD18" s="149"/>
      <c r="AE18" s="149"/>
      <c r="AF18" s="149"/>
      <c r="AG18" s="148"/>
      <c r="AH18" s="148"/>
      <c r="AI18" s="360" t="s">
        <v>22</v>
      </c>
      <c r="AJ18" s="360"/>
      <c r="AK18" s="360"/>
      <c r="AL18" s="360"/>
      <c r="AM18" s="360"/>
    </row>
    <row r="19" spans="1:39" ht="39.75" customHeight="1">
      <c r="A19" s="341" t="s">
        <v>60</v>
      </c>
      <c r="B19" s="342"/>
      <c r="C19" s="341" t="s">
        <v>63</v>
      </c>
      <c r="D19" s="359"/>
      <c r="E19" s="359"/>
      <c r="F19" s="359"/>
      <c r="G19" s="359"/>
      <c r="H19" s="342"/>
      <c r="I19" s="343" t="s">
        <v>33</v>
      </c>
      <c r="J19" s="344"/>
      <c r="K19" s="344"/>
      <c r="L19" s="344"/>
      <c r="M19" s="344"/>
      <c r="N19" s="344"/>
      <c r="O19" s="345"/>
      <c r="P19" s="343" t="s">
        <v>28</v>
      </c>
      <c r="Q19" s="342"/>
      <c r="R19" s="343" t="s">
        <v>61</v>
      </c>
      <c r="S19" s="344"/>
      <c r="T19" s="344"/>
      <c r="U19" s="345"/>
      <c r="V19" s="343" t="s">
        <v>170</v>
      </c>
      <c r="W19" s="344"/>
      <c r="X19" s="344"/>
      <c r="Y19" s="344"/>
      <c r="Z19" s="344"/>
      <c r="AA19" s="345"/>
      <c r="AB19" s="343" t="s">
        <v>149</v>
      </c>
      <c r="AC19" s="344"/>
      <c r="AD19" s="344"/>
      <c r="AE19" s="344"/>
      <c r="AF19" s="344"/>
      <c r="AG19" s="345"/>
      <c r="AH19" s="343" t="s">
        <v>240</v>
      </c>
      <c r="AI19" s="344"/>
      <c r="AJ19" s="344"/>
      <c r="AK19" s="344"/>
      <c r="AL19" s="344"/>
      <c r="AM19" s="345"/>
    </row>
    <row r="20" spans="1:39" ht="32.25" customHeight="1">
      <c r="A20" s="346" t="s">
        <v>64</v>
      </c>
      <c r="B20" s="348"/>
      <c r="C20" s="352"/>
      <c r="D20" s="353"/>
      <c r="E20" s="353"/>
      <c r="F20" s="353"/>
      <c r="G20" s="353"/>
      <c r="H20" s="354"/>
      <c r="I20" s="338"/>
      <c r="J20" s="339"/>
      <c r="K20" s="339"/>
      <c r="L20" s="339"/>
      <c r="M20" s="339"/>
      <c r="N20" s="339"/>
      <c r="O20" s="340"/>
      <c r="P20" s="338"/>
      <c r="Q20" s="340"/>
      <c r="R20" s="355"/>
      <c r="S20" s="356"/>
      <c r="T20" s="356"/>
      <c r="U20" s="357"/>
      <c r="V20" s="335">
        <f>P20*R20*1.1</f>
        <v>0</v>
      </c>
      <c r="W20" s="336"/>
      <c r="X20" s="336"/>
      <c r="Y20" s="336"/>
      <c r="Z20" s="336"/>
      <c r="AA20" s="337"/>
      <c r="AB20" s="335">
        <f>P20*R20</f>
        <v>0</v>
      </c>
      <c r="AC20" s="336"/>
      <c r="AD20" s="336"/>
      <c r="AE20" s="336"/>
      <c r="AF20" s="336"/>
      <c r="AG20" s="337"/>
      <c r="AH20" s="338"/>
      <c r="AI20" s="339"/>
      <c r="AJ20" s="339"/>
      <c r="AK20" s="339"/>
      <c r="AL20" s="339"/>
      <c r="AM20" s="340"/>
    </row>
    <row r="21" spans="1:39" ht="32.25" customHeight="1">
      <c r="A21" s="346" t="s">
        <v>65</v>
      </c>
      <c r="B21" s="348"/>
      <c r="C21" s="352"/>
      <c r="D21" s="353"/>
      <c r="E21" s="353"/>
      <c r="F21" s="353"/>
      <c r="G21" s="353"/>
      <c r="H21" s="354"/>
      <c r="I21" s="338"/>
      <c r="J21" s="339"/>
      <c r="K21" s="339"/>
      <c r="L21" s="339"/>
      <c r="M21" s="339"/>
      <c r="N21" s="339"/>
      <c r="O21" s="340"/>
      <c r="P21" s="338"/>
      <c r="Q21" s="340"/>
      <c r="R21" s="355"/>
      <c r="S21" s="356"/>
      <c r="T21" s="356"/>
      <c r="U21" s="357"/>
      <c r="V21" s="335">
        <f>P21*R21*1.1</f>
        <v>0</v>
      </c>
      <c r="W21" s="336"/>
      <c r="X21" s="336"/>
      <c r="Y21" s="336"/>
      <c r="Z21" s="336"/>
      <c r="AA21" s="337"/>
      <c r="AB21" s="335">
        <f>P21*R21</f>
        <v>0</v>
      </c>
      <c r="AC21" s="336"/>
      <c r="AD21" s="336"/>
      <c r="AE21" s="336"/>
      <c r="AF21" s="336"/>
      <c r="AG21" s="337"/>
      <c r="AH21" s="338"/>
      <c r="AI21" s="339"/>
      <c r="AJ21" s="339"/>
      <c r="AK21" s="339"/>
      <c r="AL21" s="339"/>
      <c r="AM21" s="340"/>
    </row>
    <row r="22" spans="1:39" ht="32.25" customHeight="1">
      <c r="A22" s="346" t="s">
        <v>11</v>
      </c>
      <c r="B22" s="347"/>
      <c r="C22" s="347"/>
      <c r="D22" s="347"/>
      <c r="E22" s="347"/>
      <c r="F22" s="347"/>
      <c r="G22" s="347"/>
      <c r="H22" s="347"/>
      <c r="I22" s="347"/>
      <c r="J22" s="347"/>
      <c r="K22" s="347"/>
      <c r="L22" s="347"/>
      <c r="M22" s="347"/>
      <c r="N22" s="347"/>
      <c r="O22" s="347"/>
      <c r="P22" s="347"/>
      <c r="Q22" s="347"/>
      <c r="R22" s="347"/>
      <c r="S22" s="347"/>
      <c r="T22" s="347"/>
      <c r="U22" s="348"/>
      <c r="V22" s="335">
        <f>SUM(V20:AA21)</f>
        <v>0</v>
      </c>
      <c r="W22" s="336"/>
      <c r="X22" s="336"/>
      <c r="Y22" s="336"/>
      <c r="Z22" s="336"/>
      <c r="AA22" s="337"/>
      <c r="AB22" s="335">
        <f>SUM(AB20:AG21)</f>
        <v>0</v>
      </c>
      <c r="AC22" s="336"/>
      <c r="AD22" s="336"/>
      <c r="AE22" s="336"/>
      <c r="AF22" s="336"/>
      <c r="AG22" s="337"/>
      <c r="AH22" s="349"/>
      <c r="AI22" s="350"/>
      <c r="AJ22" s="350"/>
      <c r="AK22" s="350"/>
      <c r="AL22" s="350"/>
      <c r="AM22" s="351"/>
    </row>
  </sheetData>
  <customSheetViews>
    <customSheetView guid="{53D83039-A0A2-4479-995F-36DCED136DF8}" showPageBreaks="1" printArea="1" view="pageBreakPreview" topLeftCell="A25">
      <selection activeCell="V33" sqref="V33:AA33"/>
      <pageMargins left="0.31496062992125984" right="0.31496062992125984" top="0.39370078740157483" bottom="0.41666666666666669" header="0.31496062992125984" footer="0.51181102362204722"/>
      <printOptions horizontalCentered="1"/>
      <pageSetup paperSize="9" scale="98" orientation="portrait" r:id="rId1"/>
    </customSheetView>
    <customSheetView guid="{78A06D35-997C-49BE-BF64-1932D8EC4307}" showPageBreaks="1" printArea="1" hiddenRows="1" view="pageBreakPreview">
      <selection activeCell="AD29" sqref="AD29"/>
      <pageMargins left="0.31496062992125984" right="0.31496062992125984" top="0.39370078740157483" bottom="0.39370078740157483" header="0.31496062992125984" footer="0.51181102362204722"/>
      <pageSetup paperSize="9" orientation="portrait" r:id="rId2"/>
      <headerFooter>
        <oddFooter>&amp;C&amp;"ＭＳ 明朝,標準"&amp;[- 12 -</oddFooter>
      </headerFooter>
    </customSheetView>
  </customSheetViews>
  <mergeCells count="87">
    <mergeCell ref="A6:V6"/>
    <mergeCell ref="W6:AB6"/>
    <mergeCell ref="AC6:AH6"/>
    <mergeCell ref="AI6:AM6"/>
    <mergeCell ref="A4:B4"/>
    <mergeCell ref="AI5:AM5"/>
    <mergeCell ref="A3:B3"/>
    <mergeCell ref="A5:B5"/>
    <mergeCell ref="S5:V5"/>
    <mergeCell ref="W5:AB5"/>
    <mergeCell ref="AC5:AH5"/>
    <mergeCell ref="C3:J3"/>
    <mergeCell ref="K3:N3"/>
    <mergeCell ref="O3:R3"/>
    <mergeCell ref="S3:V3"/>
    <mergeCell ref="C4:J4"/>
    <mergeCell ref="C5:J5"/>
    <mergeCell ref="K4:N4"/>
    <mergeCell ref="K5:N5"/>
    <mergeCell ref="O4:R4"/>
    <mergeCell ref="O5:R5"/>
    <mergeCell ref="S4:V4"/>
    <mergeCell ref="AI2:AM2"/>
    <mergeCell ref="W3:AB3"/>
    <mergeCell ref="AC3:AH3"/>
    <mergeCell ref="AI3:AM3"/>
    <mergeCell ref="W4:AB4"/>
    <mergeCell ref="AC4:AH4"/>
    <mergeCell ref="AI4:AM4"/>
    <mergeCell ref="I11:O11"/>
    <mergeCell ref="I12:O12"/>
    <mergeCell ref="A13:B13"/>
    <mergeCell ref="C13:H13"/>
    <mergeCell ref="P13:Q13"/>
    <mergeCell ref="A11:B11"/>
    <mergeCell ref="C11:H11"/>
    <mergeCell ref="P11:Q11"/>
    <mergeCell ref="A12:B12"/>
    <mergeCell ref="C12:H12"/>
    <mergeCell ref="P12:Q12"/>
    <mergeCell ref="AB20:AG20"/>
    <mergeCell ref="AH20:AM20"/>
    <mergeCell ref="AH14:AM14"/>
    <mergeCell ref="AI18:AM18"/>
    <mergeCell ref="V14:AA14"/>
    <mergeCell ref="AB14:AG14"/>
    <mergeCell ref="AI10:AM10"/>
    <mergeCell ref="AH12:AM12"/>
    <mergeCell ref="AH13:AM13"/>
    <mergeCell ref="V11:AA11"/>
    <mergeCell ref="AB11:AG11"/>
    <mergeCell ref="V12:AA12"/>
    <mergeCell ref="AB12:AG12"/>
    <mergeCell ref="V13:AA13"/>
    <mergeCell ref="AB13:AG13"/>
    <mergeCell ref="A22:U22"/>
    <mergeCell ref="V22:AA22"/>
    <mergeCell ref="AB22:AG22"/>
    <mergeCell ref="AH22:AM22"/>
    <mergeCell ref="V19:AA19"/>
    <mergeCell ref="AB19:AG19"/>
    <mergeCell ref="AH19:AM19"/>
    <mergeCell ref="A21:B21"/>
    <mergeCell ref="C21:H21"/>
    <mergeCell ref="I21:O21"/>
    <mergeCell ref="P21:Q21"/>
    <mergeCell ref="R21:U21"/>
    <mergeCell ref="V21:AA21"/>
    <mergeCell ref="C19:H19"/>
    <mergeCell ref="I19:O19"/>
    <mergeCell ref="P19:Q19"/>
    <mergeCell ref="AB21:AG21"/>
    <mergeCell ref="AH21:AM21"/>
    <mergeCell ref="A19:B19"/>
    <mergeCell ref="R11:U11"/>
    <mergeCell ref="A14:U14"/>
    <mergeCell ref="AH11:AM11"/>
    <mergeCell ref="R12:U12"/>
    <mergeCell ref="R13:U13"/>
    <mergeCell ref="I13:O13"/>
    <mergeCell ref="R19:U19"/>
    <mergeCell ref="A20:B20"/>
    <mergeCell ref="C20:H20"/>
    <mergeCell ref="I20:O20"/>
    <mergeCell ref="P20:Q20"/>
    <mergeCell ref="R20:U20"/>
    <mergeCell ref="V20:AA20"/>
  </mergeCells>
  <phoneticPr fontId="1"/>
  <printOptions horizontalCentered="1"/>
  <pageMargins left="0.31496062992125984" right="0.31496062992125984" top="0.39370078740157483" bottom="0.41666666666666669" header="0.31496062992125984" footer="0.51181102362204722"/>
  <pageSetup paperSize="9" scale="98"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AM29"/>
  <sheetViews>
    <sheetView view="pageBreakPreview" zoomScaleNormal="100" zoomScaleSheetLayoutView="100" workbookViewId="0">
      <selection activeCell="AH15" sqref="AH15"/>
    </sheetView>
  </sheetViews>
  <sheetFormatPr defaultColWidth="2.109375" defaultRowHeight="12"/>
  <cols>
    <col min="1" max="2" width="2.44140625" style="68" customWidth="1"/>
    <col min="3" max="42" width="2.44140625" style="8" customWidth="1"/>
    <col min="43" max="43" width="16.77734375" style="8" customWidth="1"/>
    <col min="44" max="44" width="2.44140625" style="8" customWidth="1"/>
    <col min="45" max="45" width="4.77734375" style="8" customWidth="1"/>
    <col min="46" max="256" width="2.44140625" style="8" customWidth="1"/>
    <col min="257" max="16384" width="2.109375" style="8"/>
  </cols>
  <sheetData>
    <row r="1" spans="1:39" ht="13.2">
      <c r="A1" s="49" t="s">
        <v>211</v>
      </c>
      <c r="R1" s="9"/>
      <c r="S1" s="9"/>
      <c r="T1" s="9"/>
      <c r="U1" s="9"/>
      <c r="V1" s="9"/>
      <c r="W1" s="9"/>
      <c r="X1" s="9"/>
      <c r="Y1" s="9"/>
      <c r="Z1" s="9"/>
      <c r="AA1" s="9"/>
      <c r="AB1" s="9"/>
      <c r="AC1" s="9"/>
      <c r="AD1" s="9"/>
      <c r="AE1" s="9"/>
      <c r="AF1" s="9"/>
      <c r="AG1" s="9"/>
      <c r="AH1" s="9"/>
      <c r="AI1" s="9"/>
      <c r="AJ1" s="9"/>
      <c r="AK1" s="9"/>
      <c r="AL1" s="9"/>
      <c r="AM1" s="9"/>
    </row>
    <row r="2" spans="1:39" ht="13.2">
      <c r="C2" s="41"/>
      <c r="D2" s="41"/>
      <c r="E2" s="41"/>
      <c r="F2" s="41"/>
      <c r="G2" s="41"/>
      <c r="H2" s="41"/>
      <c r="I2" s="41"/>
      <c r="J2" s="41"/>
      <c r="K2" s="41"/>
      <c r="L2" s="41"/>
      <c r="M2" s="41"/>
      <c r="N2" s="41"/>
      <c r="O2" s="43"/>
      <c r="P2" s="43"/>
      <c r="Q2" s="41"/>
      <c r="R2" s="42"/>
      <c r="S2" s="42"/>
      <c r="T2" s="42"/>
      <c r="U2" s="42"/>
      <c r="V2" s="42"/>
      <c r="W2" s="42"/>
      <c r="X2" s="42"/>
      <c r="Y2" s="42"/>
      <c r="Z2" s="42"/>
      <c r="AA2" s="42"/>
      <c r="AB2" s="42"/>
      <c r="AC2" s="42"/>
      <c r="AD2" s="42"/>
      <c r="AE2" s="42"/>
      <c r="AF2" s="42"/>
      <c r="AG2" s="42"/>
      <c r="AH2" s="41"/>
      <c r="AI2" s="41"/>
      <c r="AJ2" s="397" t="s">
        <v>22</v>
      </c>
      <c r="AK2" s="397"/>
      <c r="AL2" s="397"/>
      <c r="AM2" s="397"/>
    </row>
    <row r="3" spans="1:39" s="68" customFormat="1" ht="30" customHeight="1">
      <c r="A3" s="384" t="s">
        <v>71</v>
      </c>
      <c r="B3" s="385"/>
      <c r="C3" s="325" t="s">
        <v>56</v>
      </c>
      <c r="D3" s="325"/>
      <c r="E3" s="325"/>
      <c r="F3" s="325"/>
      <c r="G3" s="325"/>
      <c r="H3" s="325"/>
      <c r="I3" s="325"/>
      <c r="J3" s="325"/>
      <c r="K3" s="325"/>
      <c r="L3" s="304" t="s">
        <v>57</v>
      </c>
      <c r="M3" s="305"/>
      <c r="N3" s="305"/>
      <c r="O3" s="305"/>
      <c r="P3" s="305"/>
      <c r="Q3" s="305"/>
      <c r="R3" s="325" t="s">
        <v>135</v>
      </c>
      <c r="S3" s="325"/>
      <c r="T3" s="325"/>
      <c r="U3" s="307" t="s">
        <v>131</v>
      </c>
      <c r="V3" s="317"/>
      <c r="W3" s="317"/>
      <c r="X3" s="318"/>
      <c r="Y3" s="325" t="s">
        <v>148</v>
      </c>
      <c r="Z3" s="325"/>
      <c r="AA3" s="325"/>
      <c r="AB3" s="325"/>
      <c r="AC3" s="325"/>
      <c r="AD3" s="325" t="s">
        <v>149</v>
      </c>
      <c r="AE3" s="325"/>
      <c r="AF3" s="325"/>
      <c r="AG3" s="325"/>
      <c r="AH3" s="325"/>
      <c r="AI3" s="325" t="s">
        <v>34</v>
      </c>
      <c r="AJ3" s="325"/>
      <c r="AK3" s="325"/>
      <c r="AL3" s="325"/>
      <c r="AM3" s="325"/>
    </row>
    <row r="4" spans="1:39" s="68" customFormat="1" ht="18.75" customHeight="1">
      <c r="A4" s="386"/>
      <c r="B4" s="387"/>
      <c r="C4" s="304" t="s">
        <v>36</v>
      </c>
      <c r="D4" s="305"/>
      <c r="E4" s="305"/>
      <c r="F4" s="305"/>
      <c r="G4" s="305"/>
      <c r="H4" s="305"/>
      <c r="I4" s="305"/>
      <c r="J4" s="305"/>
      <c r="K4" s="305"/>
      <c r="L4" s="305"/>
      <c r="M4" s="305"/>
      <c r="N4" s="305"/>
      <c r="O4" s="305"/>
      <c r="P4" s="305"/>
      <c r="Q4" s="305"/>
      <c r="R4" s="325" t="s">
        <v>129</v>
      </c>
      <c r="S4" s="325"/>
      <c r="T4" s="325"/>
      <c r="U4" s="325" t="s">
        <v>130</v>
      </c>
      <c r="V4" s="325"/>
      <c r="W4" s="325"/>
      <c r="X4" s="325"/>
      <c r="Y4" s="325"/>
      <c r="Z4" s="325"/>
      <c r="AA4" s="325"/>
      <c r="AB4" s="325"/>
      <c r="AC4" s="325"/>
      <c r="AD4" s="325"/>
      <c r="AE4" s="325"/>
      <c r="AF4" s="325"/>
      <c r="AG4" s="325"/>
      <c r="AH4" s="325"/>
      <c r="AI4" s="325"/>
      <c r="AJ4" s="325"/>
      <c r="AK4" s="325"/>
      <c r="AL4" s="325"/>
      <c r="AM4" s="325"/>
    </row>
    <row r="5" spans="1:39" ht="45" customHeight="1">
      <c r="A5" s="384" t="s">
        <v>77</v>
      </c>
      <c r="B5" s="385"/>
      <c r="C5" s="405"/>
      <c r="D5" s="406"/>
      <c r="E5" s="406"/>
      <c r="F5" s="406"/>
      <c r="G5" s="406"/>
      <c r="H5" s="406"/>
      <c r="I5" s="406"/>
      <c r="J5" s="406"/>
      <c r="K5" s="406"/>
      <c r="L5" s="274"/>
      <c r="M5" s="275"/>
      <c r="N5" s="275"/>
      <c r="O5" s="275"/>
      <c r="P5" s="275"/>
      <c r="Q5" s="275"/>
      <c r="R5" s="372"/>
      <c r="S5" s="372"/>
      <c r="T5" s="372"/>
      <c r="U5" s="398"/>
      <c r="V5" s="398"/>
      <c r="W5" s="398"/>
      <c r="X5" s="398"/>
      <c r="Y5" s="330">
        <f>R5*U5*1.1</f>
        <v>0</v>
      </c>
      <c r="Z5" s="330"/>
      <c r="AA5" s="330"/>
      <c r="AB5" s="330"/>
      <c r="AC5" s="330"/>
      <c r="AD5" s="330">
        <f>R5*U5</f>
        <v>0</v>
      </c>
      <c r="AE5" s="330"/>
      <c r="AF5" s="330"/>
      <c r="AG5" s="330"/>
      <c r="AH5" s="330"/>
      <c r="AI5" s="372"/>
      <c r="AJ5" s="372"/>
      <c r="AK5" s="372"/>
      <c r="AL5" s="372"/>
      <c r="AM5" s="372"/>
    </row>
    <row r="6" spans="1:39" ht="18.75" customHeight="1">
      <c r="A6" s="386"/>
      <c r="B6" s="387"/>
      <c r="C6" s="371" t="s">
        <v>137</v>
      </c>
      <c r="D6" s="300"/>
      <c r="E6" s="300"/>
      <c r="F6" s="300"/>
      <c r="G6" s="300"/>
      <c r="H6" s="300"/>
      <c r="I6" s="300"/>
      <c r="J6" s="300"/>
      <c r="K6" s="300"/>
      <c r="L6" s="300"/>
      <c r="M6" s="300"/>
      <c r="N6" s="300"/>
      <c r="O6" s="300"/>
      <c r="P6" s="300"/>
      <c r="Q6" s="300"/>
      <c r="R6" s="372"/>
      <c r="S6" s="372"/>
      <c r="T6" s="372"/>
      <c r="U6" s="398"/>
      <c r="V6" s="398"/>
      <c r="W6" s="398"/>
      <c r="X6" s="398"/>
      <c r="Y6" s="330"/>
      <c r="Z6" s="330"/>
      <c r="AA6" s="330"/>
      <c r="AB6" s="330"/>
      <c r="AC6" s="330"/>
      <c r="AD6" s="330"/>
      <c r="AE6" s="330"/>
      <c r="AF6" s="330"/>
      <c r="AG6" s="330"/>
      <c r="AH6" s="330"/>
      <c r="AI6" s="372"/>
      <c r="AJ6" s="372"/>
      <c r="AK6" s="372"/>
      <c r="AL6" s="372"/>
      <c r="AM6" s="372"/>
    </row>
    <row r="7" spans="1:39" ht="45" customHeight="1">
      <c r="A7" s="384" t="s">
        <v>78</v>
      </c>
      <c r="B7" s="385"/>
      <c r="C7" s="405"/>
      <c r="D7" s="406"/>
      <c r="E7" s="406"/>
      <c r="F7" s="406"/>
      <c r="G7" s="406"/>
      <c r="H7" s="406"/>
      <c r="I7" s="406"/>
      <c r="J7" s="406"/>
      <c r="K7" s="406"/>
      <c r="L7" s="274"/>
      <c r="M7" s="275"/>
      <c r="N7" s="275"/>
      <c r="O7" s="275"/>
      <c r="P7" s="275"/>
      <c r="Q7" s="275"/>
      <c r="R7" s="372"/>
      <c r="S7" s="372"/>
      <c r="T7" s="372"/>
      <c r="U7" s="398"/>
      <c r="V7" s="398"/>
      <c r="W7" s="398"/>
      <c r="X7" s="398"/>
      <c r="Y7" s="330">
        <f>R7*U7*1.1</f>
        <v>0</v>
      </c>
      <c r="Z7" s="330"/>
      <c r="AA7" s="330"/>
      <c r="AB7" s="330"/>
      <c r="AC7" s="330"/>
      <c r="AD7" s="399">
        <f>R7*U7</f>
        <v>0</v>
      </c>
      <c r="AE7" s="400"/>
      <c r="AF7" s="400"/>
      <c r="AG7" s="400"/>
      <c r="AH7" s="401"/>
      <c r="AI7" s="372"/>
      <c r="AJ7" s="372"/>
      <c r="AK7" s="372"/>
      <c r="AL7" s="372"/>
      <c r="AM7" s="372"/>
    </row>
    <row r="8" spans="1:39" ht="18.75" customHeight="1">
      <c r="A8" s="386"/>
      <c r="B8" s="387"/>
      <c r="C8" s="371" t="s">
        <v>138</v>
      </c>
      <c r="D8" s="300"/>
      <c r="E8" s="300"/>
      <c r="F8" s="300"/>
      <c r="G8" s="300"/>
      <c r="H8" s="300"/>
      <c r="I8" s="300"/>
      <c r="J8" s="300"/>
      <c r="K8" s="300"/>
      <c r="L8" s="300"/>
      <c r="M8" s="300"/>
      <c r="N8" s="300"/>
      <c r="O8" s="300"/>
      <c r="P8" s="300"/>
      <c r="Q8" s="300"/>
      <c r="R8" s="372"/>
      <c r="S8" s="372"/>
      <c r="T8" s="372"/>
      <c r="U8" s="398"/>
      <c r="V8" s="398"/>
      <c r="W8" s="398"/>
      <c r="X8" s="398"/>
      <c r="Y8" s="330"/>
      <c r="Z8" s="330"/>
      <c r="AA8" s="330"/>
      <c r="AB8" s="330"/>
      <c r="AC8" s="330"/>
      <c r="AD8" s="402"/>
      <c r="AE8" s="403"/>
      <c r="AF8" s="403"/>
      <c r="AG8" s="403"/>
      <c r="AH8" s="404"/>
      <c r="AI8" s="372"/>
      <c r="AJ8" s="372"/>
      <c r="AK8" s="372"/>
      <c r="AL8" s="372"/>
      <c r="AM8" s="372"/>
    </row>
    <row r="9" spans="1:39" ht="45" customHeight="1">
      <c r="A9" s="384" t="s">
        <v>79</v>
      </c>
      <c r="B9" s="385"/>
      <c r="C9" s="406"/>
      <c r="D9" s="406"/>
      <c r="E9" s="406"/>
      <c r="F9" s="406"/>
      <c r="G9" s="406"/>
      <c r="H9" s="406"/>
      <c r="I9" s="406"/>
      <c r="J9" s="406"/>
      <c r="K9" s="406"/>
      <c r="L9" s="271"/>
      <c r="M9" s="272"/>
      <c r="N9" s="272"/>
      <c r="O9" s="272"/>
      <c r="P9" s="272"/>
      <c r="Q9" s="272"/>
      <c r="R9" s="405"/>
      <c r="S9" s="405"/>
      <c r="T9" s="405"/>
      <c r="U9" s="398"/>
      <c r="V9" s="398"/>
      <c r="W9" s="398"/>
      <c r="X9" s="398"/>
      <c r="Y9" s="330">
        <f>R9*U9*1.1</f>
        <v>0</v>
      </c>
      <c r="Z9" s="330"/>
      <c r="AA9" s="330"/>
      <c r="AB9" s="330"/>
      <c r="AC9" s="330"/>
      <c r="AD9" s="399">
        <f>R9*U9</f>
        <v>0</v>
      </c>
      <c r="AE9" s="400"/>
      <c r="AF9" s="400"/>
      <c r="AG9" s="400"/>
      <c r="AH9" s="401"/>
      <c r="AI9" s="372"/>
      <c r="AJ9" s="372"/>
      <c r="AK9" s="372"/>
      <c r="AL9" s="372"/>
      <c r="AM9" s="372"/>
    </row>
    <row r="10" spans="1:39" ht="18.75" customHeight="1">
      <c r="A10" s="386"/>
      <c r="B10" s="387"/>
      <c r="C10" s="371" t="s">
        <v>138</v>
      </c>
      <c r="D10" s="300"/>
      <c r="E10" s="300"/>
      <c r="F10" s="300"/>
      <c r="G10" s="300"/>
      <c r="H10" s="300"/>
      <c r="I10" s="300"/>
      <c r="J10" s="300"/>
      <c r="K10" s="300"/>
      <c r="L10" s="300"/>
      <c r="M10" s="300"/>
      <c r="N10" s="300"/>
      <c r="O10" s="300"/>
      <c r="P10" s="300"/>
      <c r="Q10" s="300"/>
      <c r="R10" s="405"/>
      <c r="S10" s="405"/>
      <c r="T10" s="405"/>
      <c r="U10" s="398"/>
      <c r="V10" s="398"/>
      <c r="W10" s="398"/>
      <c r="X10" s="398"/>
      <c r="Y10" s="330"/>
      <c r="Z10" s="330"/>
      <c r="AA10" s="330"/>
      <c r="AB10" s="330"/>
      <c r="AC10" s="330"/>
      <c r="AD10" s="402"/>
      <c r="AE10" s="403"/>
      <c r="AF10" s="403"/>
      <c r="AG10" s="403"/>
      <c r="AH10" s="404"/>
      <c r="AI10" s="372"/>
      <c r="AJ10" s="372"/>
      <c r="AK10" s="372"/>
      <c r="AL10" s="372"/>
      <c r="AM10" s="372"/>
    </row>
    <row r="11" spans="1:39" ht="45" customHeight="1">
      <c r="A11" s="384" t="s">
        <v>212</v>
      </c>
      <c r="B11" s="385"/>
      <c r="C11" s="406"/>
      <c r="D11" s="406"/>
      <c r="E11" s="406"/>
      <c r="F11" s="406"/>
      <c r="G11" s="406"/>
      <c r="H11" s="406"/>
      <c r="I11" s="406"/>
      <c r="J11" s="406"/>
      <c r="K11" s="406"/>
      <c r="L11" s="271"/>
      <c r="M11" s="272"/>
      <c r="N11" s="272"/>
      <c r="O11" s="272"/>
      <c r="P11" s="272"/>
      <c r="Q11" s="272"/>
      <c r="R11" s="405"/>
      <c r="S11" s="405"/>
      <c r="T11" s="405"/>
      <c r="U11" s="398"/>
      <c r="V11" s="398"/>
      <c r="W11" s="398"/>
      <c r="X11" s="398"/>
      <c r="Y11" s="330">
        <f>R11*U11*1.1</f>
        <v>0</v>
      </c>
      <c r="Z11" s="330"/>
      <c r="AA11" s="330"/>
      <c r="AB11" s="330"/>
      <c r="AC11" s="330"/>
      <c r="AD11" s="399">
        <f>R11*U11</f>
        <v>0</v>
      </c>
      <c r="AE11" s="400"/>
      <c r="AF11" s="400"/>
      <c r="AG11" s="400"/>
      <c r="AH11" s="401"/>
      <c r="AI11" s="372"/>
      <c r="AJ11" s="372"/>
      <c r="AK11" s="372"/>
      <c r="AL11" s="372"/>
      <c r="AM11" s="372"/>
    </row>
    <row r="12" spans="1:39" ht="18.75" customHeight="1">
      <c r="A12" s="386"/>
      <c r="B12" s="387"/>
      <c r="C12" s="376" t="s">
        <v>138</v>
      </c>
      <c r="D12" s="377"/>
      <c r="E12" s="377"/>
      <c r="F12" s="377"/>
      <c r="G12" s="377"/>
      <c r="H12" s="377"/>
      <c r="I12" s="377"/>
      <c r="J12" s="377"/>
      <c r="K12" s="377"/>
      <c r="L12" s="377"/>
      <c r="M12" s="377"/>
      <c r="N12" s="377"/>
      <c r="O12" s="377"/>
      <c r="P12" s="377"/>
      <c r="Q12" s="377"/>
      <c r="R12" s="405"/>
      <c r="S12" s="405"/>
      <c r="T12" s="405"/>
      <c r="U12" s="398"/>
      <c r="V12" s="398"/>
      <c r="W12" s="398"/>
      <c r="X12" s="398"/>
      <c r="Y12" s="330"/>
      <c r="Z12" s="330"/>
      <c r="AA12" s="330"/>
      <c r="AB12" s="330"/>
      <c r="AC12" s="330"/>
      <c r="AD12" s="402"/>
      <c r="AE12" s="403"/>
      <c r="AF12" s="403"/>
      <c r="AG12" s="403"/>
      <c r="AH12" s="404"/>
      <c r="AI12" s="372"/>
      <c r="AJ12" s="372"/>
      <c r="AK12" s="372"/>
      <c r="AL12" s="372"/>
      <c r="AM12" s="372"/>
    </row>
    <row r="13" spans="1:39" ht="30" customHeight="1">
      <c r="A13" s="277"/>
      <c r="B13" s="278"/>
      <c r="C13" s="326" t="s">
        <v>11</v>
      </c>
      <c r="D13" s="326"/>
      <c r="E13" s="326"/>
      <c r="F13" s="326"/>
      <c r="G13" s="326"/>
      <c r="H13" s="326"/>
      <c r="I13" s="326"/>
      <c r="J13" s="326"/>
      <c r="K13" s="326"/>
      <c r="L13" s="326"/>
      <c r="M13" s="326"/>
      <c r="N13" s="326"/>
      <c r="O13" s="326"/>
      <c r="P13" s="326"/>
      <c r="Q13" s="326"/>
      <c r="R13" s="326"/>
      <c r="S13" s="326"/>
      <c r="T13" s="326"/>
      <c r="U13" s="326"/>
      <c r="V13" s="326"/>
      <c r="W13" s="326"/>
      <c r="X13" s="326"/>
      <c r="Y13" s="330">
        <f>SUM(Y5:AC12)</f>
        <v>0</v>
      </c>
      <c r="Z13" s="330"/>
      <c r="AA13" s="330"/>
      <c r="AB13" s="330"/>
      <c r="AC13" s="330"/>
      <c r="AD13" s="330">
        <f>SUM(AD5:AH12)</f>
        <v>0</v>
      </c>
      <c r="AE13" s="330"/>
      <c r="AF13" s="330"/>
      <c r="AG13" s="330"/>
      <c r="AH13" s="330"/>
      <c r="AI13" s="407"/>
      <c r="AJ13" s="407"/>
      <c r="AK13" s="407"/>
      <c r="AL13" s="407"/>
      <c r="AM13" s="407"/>
    </row>
    <row r="14" spans="1:39" ht="13.5" customHeight="1">
      <c r="C14" s="44"/>
      <c r="D14" s="41"/>
      <c r="E14" s="41"/>
      <c r="F14" s="41"/>
      <c r="G14" s="41"/>
      <c r="H14" s="41"/>
      <c r="I14" s="41"/>
      <c r="J14" s="41"/>
      <c r="K14" s="41"/>
      <c r="L14" s="41"/>
      <c r="M14" s="41"/>
      <c r="N14" s="42"/>
      <c r="O14" s="42"/>
      <c r="P14" s="42"/>
      <c r="Q14" s="42"/>
      <c r="R14" s="42"/>
      <c r="S14" s="42"/>
      <c r="T14" s="42"/>
      <c r="U14" s="42"/>
      <c r="V14" s="42"/>
      <c r="W14" s="42"/>
      <c r="X14" s="42"/>
      <c r="Y14" s="42"/>
      <c r="Z14" s="42"/>
      <c r="AA14" s="42"/>
      <c r="AB14" s="42"/>
      <c r="AC14" s="42"/>
      <c r="AD14" s="42"/>
      <c r="AE14" s="42"/>
      <c r="AF14" s="42"/>
      <c r="AG14" s="42"/>
      <c r="AH14" s="42"/>
      <c r="AI14" s="42"/>
      <c r="AJ14" s="52"/>
      <c r="AK14" s="52"/>
      <c r="AL14" s="52"/>
      <c r="AM14" s="52"/>
    </row>
    <row r="15" spans="1:39" ht="12.75" customHeight="1">
      <c r="A15" s="49" t="s">
        <v>186</v>
      </c>
      <c r="R15" s="9"/>
      <c r="S15" s="9"/>
      <c r="T15" s="9"/>
      <c r="U15" s="9"/>
      <c r="V15" s="9"/>
      <c r="W15" s="9"/>
      <c r="X15" s="9"/>
      <c r="Y15" s="9"/>
      <c r="Z15" s="9"/>
      <c r="AA15" s="9"/>
      <c r="AB15" s="9"/>
      <c r="AC15" s="9"/>
      <c r="AD15" s="9"/>
      <c r="AE15" s="9"/>
      <c r="AF15" s="9"/>
      <c r="AG15" s="9"/>
      <c r="AH15" s="9"/>
      <c r="AI15" s="9"/>
      <c r="AJ15" s="9"/>
      <c r="AK15" s="9"/>
      <c r="AL15" s="9"/>
      <c r="AM15" s="9"/>
    </row>
    <row r="16" spans="1:39" ht="13.5" customHeight="1">
      <c r="B16" s="8" t="s">
        <v>261</v>
      </c>
      <c r="C16" s="44"/>
      <c r="D16" s="41"/>
      <c r="E16" s="41"/>
      <c r="F16" s="41"/>
      <c r="G16" s="41"/>
      <c r="H16" s="41"/>
      <c r="I16" s="41"/>
      <c r="J16" s="41"/>
      <c r="K16" s="41"/>
      <c r="L16" s="41"/>
      <c r="M16" s="41"/>
      <c r="N16" s="42"/>
      <c r="O16" s="42"/>
      <c r="P16" s="42"/>
      <c r="Q16" s="42"/>
      <c r="R16" s="42"/>
      <c r="S16" s="42"/>
      <c r="T16" s="42"/>
      <c r="U16" s="42"/>
      <c r="V16" s="42"/>
      <c r="W16" s="42"/>
      <c r="X16" s="42"/>
      <c r="Y16" s="42"/>
      <c r="Z16" s="42"/>
      <c r="AA16" s="42"/>
      <c r="AB16" s="42"/>
      <c r="AC16" s="42"/>
      <c r="AD16" s="42"/>
      <c r="AE16" s="42"/>
      <c r="AF16" s="42"/>
      <c r="AG16" s="42"/>
      <c r="AH16" s="42"/>
      <c r="AI16" s="42"/>
      <c r="AJ16" s="397" t="s">
        <v>22</v>
      </c>
      <c r="AK16" s="397"/>
      <c r="AL16" s="397"/>
      <c r="AM16" s="397"/>
    </row>
    <row r="17" spans="1:39" s="68" customFormat="1" ht="45" customHeight="1">
      <c r="A17" s="384" t="s">
        <v>60</v>
      </c>
      <c r="B17" s="385"/>
      <c r="C17" s="304" t="s">
        <v>69</v>
      </c>
      <c r="D17" s="379"/>
      <c r="E17" s="379"/>
      <c r="F17" s="379"/>
      <c r="G17" s="379"/>
      <c r="H17" s="380"/>
      <c r="I17" s="408" t="s">
        <v>68</v>
      </c>
      <c r="J17" s="379"/>
      <c r="K17" s="379"/>
      <c r="L17" s="379"/>
      <c r="M17" s="379"/>
      <c r="N17" s="380"/>
      <c r="O17" s="304" t="s">
        <v>67</v>
      </c>
      <c r="P17" s="305"/>
      <c r="Q17" s="304" t="s">
        <v>70</v>
      </c>
      <c r="R17" s="379"/>
      <c r="S17" s="379"/>
      <c r="T17" s="380"/>
      <c r="U17" s="325" t="s">
        <v>146</v>
      </c>
      <c r="V17" s="328"/>
      <c r="W17" s="328"/>
      <c r="X17" s="328"/>
      <c r="Y17" s="328"/>
      <c r="Z17" s="328"/>
      <c r="AA17" s="328"/>
      <c r="AB17" s="325" t="s">
        <v>171</v>
      </c>
      <c r="AC17" s="325"/>
      <c r="AD17" s="325"/>
      <c r="AE17" s="325"/>
      <c r="AF17" s="325"/>
      <c r="AG17" s="325"/>
      <c r="AH17" s="304" t="s">
        <v>66</v>
      </c>
      <c r="AI17" s="379"/>
      <c r="AJ17" s="379"/>
      <c r="AK17" s="379"/>
      <c r="AL17" s="379"/>
      <c r="AM17" s="380"/>
    </row>
    <row r="18" spans="1:39" ht="30" customHeight="1">
      <c r="A18" s="277" t="s">
        <v>80</v>
      </c>
      <c r="B18" s="278"/>
      <c r="C18" s="274"/>
      <c r="D18" s="275"/>
      <c r="E18" s="275"/>
      <c r="F18" s="275"/>
      <c r="G18" s="275"/>
      <c r="H18" s="276"/>
      <c r="I18" s="376"/>
      <c r="J18" s="377"/>
      <c r="K18" s="377"/>
      <c r="L18" s="377"/>
      <c r="M18" s="377"/>
      <c r="N18" s="378"/>
      <c r="O18" s="381"/>
      <c r="P18" s="383"/>
      <c r="Q18" s="409"/>
      <c r="R18" s="410"/>
      <c r="S18" s="410"/>
      <c r="T18" s="411"/>
      <c r="U18" s="415">
        <f>O18*Q18*1.1</f>
        <v>0</v>
      </c>
      <c r="V18" s="415"/>
      <c r="W18" s="415"/>
      <c r="X18" s="415"/>
      <c r="Y18" s="415"/>
      <c r="Z18" s="415"/>
      <c r="AA18" s="415"/>
      <c r="AB18" s="394">
        <f>O18*Q18</f>
        <v>0</v>
      </c>
      <c r="AC18" s="395"/>
      <c r="AD18" s="395"/>
      <c r="AE18" s="395"/>
      <c r="AF18" s="395"/>
      <c r="AG18" s="396"/>
      <c r="AH18" s="274"/>
      <c r="AI18" s="377"/>
      <c r="AJ18" s="377"/>
      <c r="AK18" s="377"/>
      <c r="AL18" s="377"/>
      <c r="AM18" s="378"/>
    </row>
    <row r="19" spans="1:39" ht="30" customHeight="1">
      <c r="A19" s="277" t="s">
        <v>81</v>
      </c>
      <c r="B19" s="278"/>
      <c r="C19" s="376"/>
      <c r="D19" s="377"/>
      <c r="E19" s="377"/>
      <c r="F19" s="377"/>
      <c r="G19" s="377"/>
      <c r="H19" s="378"/>
      <c r="I19" s="376"/>
      <c r="J19" s="377"/>
      <c r="K19" s="377"/>
      <c r="L19" s="377"/>
      <c r="M19" s="377"/>
      <c r="N19" s="378"/>
      <c r="O19" s="381"/>
      <c r="P19" s="382"/>
      <c r="Q19" s="409"/>
      <c r="R19" s="410"/>
      <c r="S19" s="410"/>
      <c r="T19" s="411"/>
      <c r="U19" s="415">
        <f>O19*Q19*1.1</f>
        <v>0</v>
      </c>
      <c r="V19" s="415"/>
      <c r="W19" s="415"/>
      <c r="X19" s="415"/>
      <c r="Y19" s="415"/>
      <c r="Z19" s="415"/>
      <c r="AA19" s="415"/>
      <c r="AB19" s="394">
        <f>O19*Q19</f>
        <v>0</v>
      </c>
      <c r="AC19" s="395"/>
      <c r="AD19" s="395"/>
      <c r="AE19" s="395"/>
      <c r="AF19" s="395"/>
      <c r="AG19" s="396"/>
      <c r="AH19" s="376"/>
      <c r="AI19" s="377"/>
      <c r="AJ19" s="377"/>
      <c r="AK19" s="377"/>
      <c r="AL19" s="377"/>
      <c r="AM19" s="378"/>
    </row>
    <row r="20" spans="1:39" ht="30" customHeight="1">
      <c r="A20" s="277" t="s">
        <v>82</v>
      </c>
      <c r="B20" s="278"/>
      <c r="C20" s="376"/>
      <c r="D20" s="377"/>
      <c r="E20" s="377"/>
      <c r="F20" s="377"/>
      <c r="G20" s="377"/>
      <c r="H20" s="378"/>
      <c r="I20" s="376"/>
      <c r="J20" s="377"/>
      <c r="K20" s="377"/>
      <c r="L20" s="377"/>
      <c r="M20" s="377"/>
      <c r="N20" s="378"/>
      <c r="O20" s="381"/>
      <c r="P20" s="382"/>
      <c r="Q20" s="409"/>
      <c r="R20" s="410"/>
      <c r="S20" s="410"/>
      <c r="T20" s="411"/>
      <c r="U20" s="415">
        <f>O20*Q20*1.1</f>
        <v>0</v>
      </c>
      <c r="V20" s="415"/>
      <c r="W20" s="415"/>
      <c r="X20" s="415"/>
      <c r="Y20" s="415"/>
      <c r="Z20" s="415"/>
      <c r="AA20" s="415"/>
      <c r="AB20" s="394">
        <f>O20*Q20</f>
        <v>0</v>
      </c>
      <c r="AC20" s="395"/>
      <c r="AD20" s="395"/>
      <c r="AE20" s="395"/>
      <c r="AF20" s="395"/>
      <c r="AG20" s="396"/>
      <c r="AH20" s="376"/>
      <c r="AI20" s="377"/>
      <c r="AJ20" s="377"/>
      <c r="AK20" s="377"/>
      <c r="AL20" s="377"/>
      <c r="AM20" s="378"/>
    </row>
    <row r="21" spans="1:39" ht="30" customHeight="1">
      <c r="A21" s="277"/>
      <c r="B21" s="278"/>
      <c r="C21" s="279" t="s">
        <v>11</v>
      </c>
      <c r="D21" s="280"/>
      <c r="E21" s="280"/>
      <c r="F21" s="280"/>
      <c r="G21" s="280"/>
      <c r="H21" s="280"/>
      <c r="I21" s="280"/>
      <c r="J21" s="280"/>
      <c r="K21" s="280"/>
      <c r="L21" s="280"/>
      <c r="M21" s="280"/>
      <c r="N21" s="280"/>
      <c r="O21" s="280"/>
      <c r="P21" s="280"/>
      <c r="Q21" s="280"/>
      <c r="R21" s="280"/>
      <c r="S21" s="280"/>
      <c r="T21" s="281"/>
      <c r="U21" s="327">
        <f>SUM(U18:AA20)</f>
        <v>0</v>
      </c>
      <c r="V21" s="327"/>
      <c r="W21" s="327"/>
      <c r="X21" s="327"/>
      <c r="Y21" s="327"/>
      <c r="Z21" s="327"/>
      <c r="AA21" s="327"/>
      <c r="AB21" s="288">
        <f>SUM(AB18:AG20)</f>
        <v>0</v>
      </c>
      <c r="AC21" s="289"/>
      <c r="AD21" s="289"/>
      <c r="AE21" s="289"/>
      <c r="AF21" s="289"/>
      <c r="AG21" s="290"/>
      <c r="AH21" s="412"/>
      <c r="AI21" s="413"/>
      <c r="AJ21" s="413"/>
      <c r="AK21" s="413"/>
      <c r="AL21" s="413"/>
      <c r="AM21" s="414"/>
    </row>
    <row r="22" spans="1:39" ht="10.5" customHeight="1">
      <c r="C22" s="35"/>
      <c r="D22" s="35"/>
      <c r="E22" s="35"/>
      <c r="F22" s="35"/>
      <c r="G22" s="35"/>
      <c r="H22" s="35"/>
      <c r="I22" s="35"/>
      <c r="J22" s="35"/>
      <c r="K22" s="35"/>
      <c r="L22" s="35"/>
      <c r="M22" s="35"/>
      <c r="N22" s="35"/>
      <c r="O22" s="35"/>
      <c r="P22" s="35"/>
      <c r="Q22" s="35"/>
      <c r="R22" s="35"/>
      <c r="S22" s="35"/>
      <c r="T22" s="35"/>
      <c r="U22" s="35"/>
      <c r="V22" s="35"/>
      <c r="W22" s="35"/>
      <c r="X22" s="35"/>
      <c r="Y22" s="36"/>
      <c r="Z22" s="36"/>
      <c r="AA22" s="36"/>
      <c r="AB22" s="36"/>
      <c r="AC22" s="36"/>
      <c r="AD22" s="36"/>
      <c r="AE22" s="36"/>
      <c r="AF22" s="36"/>
      <c r="AG22" s="37"/>
      <c r="AH22" s="37"/>
      <c r="AI22" s="37"/>
      <c r="AJ22" s="37"/>
      <c r="AK22" s="37"/>
      <c r="AL22" s="37"/>
      <c r="AM22" s="37"/>
    </row>
    <row r="23" spans="1:39" s="68" customFormat="1" ht="15" customHeight="1">
      <c r="A23" s="49" t="s">
        <v>187</v>
      </c>
      <c r="R23" s="69"/>
      <c r="S23" s="69"/>
      <c r="T23" s="69"/>
      <c r="U23" s="69"/>
      <c r="V23" s="69"/>
      <c r="W23" s="69"/>
      <c r="X23" s="69"/>
      <c r="Y23" s="69"/>
      <c r="Z23" s="69"/>
      <c r="AA23" s="69"/>
      <c r="AB23" s="69"/>
      <c r="AC23" s="69"/>
      <c r="AD23" s="69"/>
      <c r="AE23" s="69"/>
      <c r="AF23" s="69"/>
      <c r="AG23" s="69"/>
      <c r="AH23" s="69"/>
      <c r="AI23" s="69"/>
      <c r="AJ23" s="69"/>
      <c r="AK23" s="69"/>
      <c r="AL23" s="69"/>
      <c r="AM23" s="69"/>
    </row>
    <row r="24" spans="1:39" s="68" customFormat="1" ht="15" customHeight="1">
      <c r="C24" s="72"/>
      <c r="D24" s="72"/>
      <c r="E24" s="72"/>
      <c r="F24" s="72"/>
      <c r="G24" s="72"/>
      <c r="H24" s="72"/>
      <c r="I24" s="72"/>
      <c r="J24" s="72"/>
      <c r="K24" s="72"/>
      <c r="L24" s="72"/>
      <c r="M24" s="72"/>
      <c r="N24" s="72"/>
      <c r="O24" s="72"/>
      <c r="P24" s="72"/>
      <c r="Q24" s="72"/>
      <c r="R24" s="73"/>
      <c r="S24" s="73"/>
      <c r="T24" s="73"/>
      <c r="U24" s="73"/>
      <c r="V24" s="73"/>
      <c r="W24" s="73"/>
      <c r="X24" s="73"/>
      <c r="Y24" s="73"/>
      <c r="Z24" s="73"/>
      <c r="AA24" s="73"/>
      <c r="AB24" s="73"/>
      <c r="AC24" s="73"/>
      <c r="AD24" s="73"/>
      <c r="AE24" s="73"/>
      <c r="AF24" s="73"/>
      <c r="AG24" s="73"/>
      <c r="AH24" s="72"/>
      <c r="AI24" s="72"/>
      <c r="AJ24" s="324" t="s">
        <v>22</v>
      </c>
      <c r="AK24" s="324"/>
      <c r="AL24" s="324"/>
      <c r="AM24" s="324"/>
    </row>
    <row r="25" spans="1:39" s="68" customFormat="1" ht="45" customHeight="1">
      <c r="A25" s="277" t="s">
        <v>71</v>
      </c>
      <c r="B25" s="278"/>
      <c r="C25" s="365" t="s">
        <v>125</v>
      </c>
      <c r="D25" s="366"/>
      <c r="E25" s="366"/>
      <c r="F25" s="366"/>
      <c r="G25" s="365" t="s">
        <v>126</v>
      </c>
      <c r="H25" s="366"/>
      <c r="I25" s="366"/>
      <c r="J25" s="366"/>
      <c r="K25" s="366"/>
      <c r="L25" s="366"/>
      <c r="M25" s="366"/>
      <c r="N25" s="367"/>
      <c r="O25" s="365" t="s">
        <v>28</v>
      </c>
      <c r="P25" s="367"/>
      <c r="Q25" s="85" t="s">
        <v>127</v>
      </c>
      <c r="R25" s="365" t="s">
        <v>37</v>
      </c>
      <c r="S25" s="366"/>
      <c r="T25" s="366"/>
      <c r="U25" s="366"/>
      <c r="V25" s="367"/>
      <c r="W25" s="366" t="s">
        <v>172</v>
      </c>
      <c r="X25" s="366"/>
      <c r="Y25" s="366"/>
      <c r="Z25" s="366"/>
      <c r="AA25" s="366"/>
      <c r="AB25" s="367"/>
      <c r="AC25" s="365" t="s">
        <v>171</v>
      </c>
      <c r="AD25" s="366"/>
      <c r="AE25" s="366"/>
      <c r="AF25" s="366"/>
      <c r="AG25" s="366"/>
      <c r="AH25" s="367"/>
      <c r="AI25" s="304" t="s">
        <v>39</v>
      </c>
      <c r="AJ25" s="305"/>
      <c r="AK25" s="305"/>
      <c r="AL25" s="305"/>
      <c r="AM25" s="306"/>
    </row>
    <row r="26" spans="1:39" ht="30" customHeight="1">
      <c r="A26" s="277" t="s">
        <v>74</v>
      </c>
      <c r="B26" s="278"/>
      <c r="C26" s="373"/>
      <c r="D26" s="374"/>
      <c r="E26" s="374"/>
      <c r="F26" s="374"/>
      <c r="G26" s="373"/>
      <c r="H26" s="374"/>
      <c r="I26" s="374"/>
      <c r="J26" s="374"/>
      <c r="K26" s="374"/>
      <c r="L26" s="374"/>
      <c r="M26" s="374"/>
      <c r="N26" s="375"/>
      <c r="O26" s="368"/>
      <c r="P26" s="370"/>
      <c r="Q26" s="104" t="s">
        <v>254</v>
      </c>
      <c r="R26" s="368"/>
      <c r="S26" s="369"/>
      <c r="T26" s="369"/>
      <c r="U26" s="369"/>
      <c r="V26" s="370"/>
      <c r="W26" s="394">
        <f>O26*R26*1.1</f>
        <v>0</v>
      </c>
      <c r="X26" s="395"/>
      <c r="Y26" s="395"/>
      <c r="Z26" s="395"/>
      <c r="AA26" s="395"/>
      <c r="AB26" s="396"/>
      <c r="AC26" s="394">
        <f>O26*R26</f>
        <v>0</v>
      </c>
      <c r="AD26" s="395"/>
      <c r="AE26" s="395"/>
      <c r="AF26" s="395"/>
      <c r="AG26" s="395"/>
      <c r="AH26" s="396"/>
      <c r="AI26" s="274"/>
      <c r="AJ26" s="275"/>
      <c r="AK26" s="275"/>
      <c r="AL26" s="275"/>
      <c r="AM26" s="276"/>
    </row>
    <row r="27" spans="1:39" ht="30" customHeight="1">
      <c r="A27" s="277" t="s">
        <v>75</v>
      </c>
      <c r="B27" s="278"/>
      <c r="C27" s="373"/>
      <c r="D27" s="374"/>
      <c r="E27" s="374"/>
      <c r="F27" s="374"/>
      <c r="G27" s="373"/>
      <c r="H27" s="374"/>
      <c r="I27" s="374"/>
      <c r="J27" s="374"/>
      <c r="K27" s="374"/>
      <c r="L27" s="374"/>
      <c r="M27" s="374"/>
      <c r="N27" s="375"/>
      <c r="O27" s="368"/>
      <c r="P27" s="370"/>
      <c r="Q27" s="104" t="s">
        <v>254</v>
      </c>
      <c r="R27" s="368"/>
      <c r="S27" s="369"/>
      <c r="T27" s="369"/>
      <c r="U27" s="369"/>
      <c r="V27" s="370"/>
      <c r="W27" s="394">
        <f>O27*R27*1.1</f>
        <v>0</v>
      </c>
      <c r="X27" s="395"/>
      <c r="Y27" s="395"/>
      <c r="Z27" s="395"/>
      <c r="AA27" s="395"/>
      <c r="AB27" s="396"/>
      <c r="AC27" s="394">
        <f>O27*R27</f>
        <v>0</v>
      </c>
      <c r="AD27" s="395"/>
      <c r="AE27" s="395"/>
      <c r="AF27" s="395"/>
      <c r="AG27" s="395"/>
      <c r="AH27" s="396"/>
      <c r="AI27" s="274"/>
      <c r="AJ27" s="275"/>
      <c r="AK27" s="275"/>
      <c r="AL27" s="275"/>
      <c r="AM27" s="276"/>
    </row>
    <row r="28" spans="1:39" ht="30" customHeight="1">
      <c r="A28" s="277" t="s">
        <v>76</v>
      </c>
      <c r="B28" s="278"/>
      <c r="C28" s="373"/>
      <c r="D28" s="374"/>
      <c r="E28" s="374"/>
      <c r="F28" s="375"/>
      <c r="G28" s="373"/>
      <c r="H28" s="374"/>
      <c r="I28" s="374"/>
      <c r="J28" s="374"/>
      <c r="K28" s="374"/>
      <c r="L28" s="374"/>
      <c r="M28" s="374"/>
      <c r="N28" s="375"/>
      <c r="O28" s="368"/>
      <c r="P28" s="370"/>
      <c r="Q28" s="104" t="s">
        <v>254</v>
      </c>
      <c r="R28" s="368"/>
      <c r="S28" s="369"/>
      <c r="T28" s="369"/>
      <c r="U28" s="369"/>
      <c r="V28" s="370"/>
      <c r="W28" s="394">
        <f>O28*R28*1.1</f>
        <v>0</v>
      </c>
      <c r="X28" s="395"/>
      <c r="Y28" s="395"/>
      <c r="Z28" s="395"/>
      <c r="AA28" s="395"/>
      <c r="AB28" s="396"/>
      <c r="AC28" s="394">
        <f>O28*R28</f>
        <v>0</v>
      </c>
      <c r="AD28" s="395"/>
      <c r="AE28" s="395"/>
      <c r="AF28" s="395"/>
      <c r="AG28" s="395"/>
      <c r="AH28" s="396"/>
      <c r="AI28" s="274"/>
      <c r="AJ28" s="275"/>
      <c r="AK28" s="275"/>
      <c r="AL28" s="275"/>
      <c r="AM28" s="276"/>
    </row>
    <row r="29" spans="1:39" ht="30" customHeight="1">
      <c r="A29" s="277"/>
      <c r="B29" s="278"/>
      <c r="C29" s="388" t="s">
        <v>11</v>
      </c>
      <c r="D29" s="389"/>
      <c r="E29" s="389"/>
      <c r="F29" s="389"/>
      <c r="G29" s="389"/>
      <c r="H29" s="389"/>
      <c r="I29" s="389"/>
      <c r="J29" s="389"/>
      <c r="K29" s="389"/>
      <c r="L29" s="389"/>
      <c r="M29" s="389"/>
      <c r="N29" s="389"/>
      <c r="O29" s="389"/>
      <c r="P29" s="389"/>
      <c r="Q29" s="389"/>
      <c r="R29" s="389"/>
      <c r="S29" s="389"/>
      <c r="T29" s="389"/>
      <c r="U29" s="389"/>
      <c r="V29" s="390"/>
      <c r="W29" s="394">
        <f>SUM(W26:AB28)</f>
        <v>0</v>
      </c>
      <c r="X29" s="395"/>
      <c r="Y29" s="395"/>
      <c r="Z29" s="395"/>
      <c r="AA29" s="395"/>
      <c r="AB29" s="396"/>
      <c r="AC29" s="394">
        <f>SUM(AC26:AH28)</f>
        <v>0</v>
      </c>
      <c r="AD29" s="395"/>
      <c r="AE29" s="395"/>
      <c r="AF29" s="395"/>
      <c r="AG29" s="395"/>
      <c r="AH29" s="396"/>
      <c r="AI29" s="391"/>
      <c r="AJ29" s="392"/>
      <c r="AK29" s="392"/>
      <c r="AL29" s="392"/>
      <c r="AM29" s="393"/>
    </row>
  </sheetData>
  <customSheetViews>
    <customSheetView guid="{53D83039-A0A2-4479-995F-36DCED136DF8}" showPageBreaks="1" printArea="1" view="pageBreakPreview" topLeftCell="A19">
      <selection activeCell="W26" sqref="W26:AB26"/>
      <pageMargins left="0.31496062992125984" right="0.31496062992125984" top="0.39370078740157483" bottom="0.41666666666666669" header="0.31496062992125984" footer="0.51181102362204722"/>
      <pageSetup paperSize="9" orientation="portrait" r:id="rId1"/>
    </customSheetView>
    <customSheetView guid="{78A06D35-997C-49BE-BF64-1932D8EC4307}" showPageBreaks="1" printArea="1" view="pageBreakPreview" topLeftCell="A13">
      <selection activeCell="AG24" sqref="AG24:AM26"/>
      <pageMargins left="0.31496062992125984" right="0.31496062992125984" top="0.39370078740157483" bottom="0.39370078740157483" header="0.31496062992125984" footer="0.51181102362204722"/>
      <pageSetup paperSize="9" orientation="portrait" r:id="rId2"/>
      <headerFooter>
        <oddFooter>&amp;C&amp;"ＭＳ 明朝,標準"&amp;[- 13 -</oddFooter>
      </headerFooter>
    </customSheetView>
  </customSheetViews>
  <mergeCells count="129">
    <mergeCell ref="Q18:T18"/>
    <mergeCell ref="Q19:T19"/>
    <mergeCell ref="Q20:T20"/>
    <mergeCell ref="C18:H18"/>
    <mergeCell ref="C19:H19"/>
    <mergeCell ref="C20:H20"/>
    <mergeCell ref="AH21:AM21"/>
    <mergeCell ref="AB17:AG17"/>
    <mergeCell ref="AB18:AG18"/>
    <mergeCell ref="AB20:AG20"/>
    <mergeCell ref="AB21:AG21"/>
    <mergeCell ref="U21:AA21"/>
    <mergeCell ref="U17:AA17"/>
    <mergeCell ref="U18:AA18"/>
    <mergeCell ref="U19:AA19"/>
    <mergeCell ref="U20:AA20"/>
    <mergeCell ref="AH20:AM20"/>
    <mergeCell ref="AJ16:AM16"/>
    <mergeCell ref="AB19:AG19"/>
    <mergeCell ref="AH19:AM19"/>
    <mergeCell ref="AH17:AM17"/>
    <mergeCell ref="AH18:AM18"/>
    <mergeCell ref="AI11:AM12"/>
    <mergeCell ref="C13:X13"/>
    <mergeCell ref="AI5:AM6"/>
    <mergeCell ref="AD5:AH6"/>
    <mergeCell ref="AI7:AM8"/>
    <mergeCell ref="U5:X6"/>
    <mergeCell ref="AD13:AH13"/>
    <mergeCell ref="Y11:AC12"/>
    <mergeCell ref="AD11:AH12"/>
    <mergeCell ref="U11:X12"/>
    <mergeCell ref="Y5:AC6"/>
    <mergeCell ref="Y13:AC13"/>
    <mergeCell ref="C11:K11"/>
    <mergeCell ref="AI13:AM13"/>
    <mergeCell ref="I17:N17"/>
    <mergeCell ref="L9:Q9"/>
    <mergeCell ref="C10:Q10"/>
    <mergeCell ref="R9:T10"/>
    <mergeCell ref="L11:Q11"/>
    <mergeCell ref="AJ2:AM2"/>
    <mergeCell ref="U9:X10"/>
    <mergeCell ref="Y7:AC8"/>
    <mergeCell ref="AD7:AH8"/>
    <mergeCell ref="U7:X8"/>
    <mergeCell ref="AI9:AM10"/>
    <mergeCell ref="O26:P26"/>
    <mergeCell ref="O27:P27"/>
    <mergeCell ref="O28:P28"/>
    <mergeCell ref="U3:X3"/>
    <mergeCell ref="L3:Q3"/>
    <mergeCell ref="C12:Q12"/>
    <mergeCell ref="R11:T12"/>
    <mergeCell ref="G27:N27"/>
    <mergeCell ref="G28:N28"/>
    <mergeCell ref="AI3:AM4"/>
    <mergeCell ref="C9:K9"/>
    <mergeCell ref="C3:K3"/>
    <mergeCell ref="AD3:AH4"/>
    <mergeCell ref="Y3:AC4"/>
    <mergeCell ref="Y9:AC10"/>
    <mergeCell ref="AD9:AH10"/>
    <mergeCell ref="C5:K5"/>
    <mergeCell ref="C7:K7"/>
    <mergeCell ref="AJ24:AM24"/>
    <mergeCell ref="C29:V29"/>
    <mergeCell ref="AI25:AM25"/>
    <mergeCell ref="AI26:AM26"/>
    <mergeCell ref="AI27:AM27"/>
    <mergeCell ref="AI28:AM28"/>
    <mergeCell ref="AI29:AM29"/>
    <mergeCell ref="W25:AB25"/>
    <mergeCell ref="AC25:AH25"/>
    <mergeCell ref="AC26:AH26"/>
    <mergeCell ref="AC27:AH27"/>
    <mergeCell ref="AC28:AH28"/>
    <mergeCell ref="AC29:AH29"/>
    <mergeCell ref="W26:AB26"/>
    <mergeCell ref="W27:AB27"/>
    <mergeCell ref="R28:V28"/>
    <mergeCell ref="W28:AB28"/>
    <mergeCell ref="R27:V27"/>
    <mergeCell ref="W29:AB29"/>
    <mergeCell ref="C25:F25"/>
    <mergeCell ref="C26:F26"/>
    <mergeCell ref="C27:F27"/>
    <mergeCell ref="C28:F28"/>
    <mergeCell ref="O25:P25"/>
    <mergeCell ref="A29:B29"/>
    <mergeCell ref="A3:B4"/>
    <mergeCell ref="A5:B6"/>
    <mergeCell ref="A7:B8"/>
    <mergeCell ref="A9:B10"/>
    <mergeCell ref="A11:B12"/>
    <mergeCell ref="A13:B13"/>
    <mergeCell ref="A17:B17"/>
    <mergeCell ref="A18:B18"/>
    <mergeCell ref="A19:B19"/>
    <mergeCell ref="A20:B20"/>
    <mergeCell ref="A21:B21"/>
    <mergeCell ref="A25:B25"/>
    <mergeCell ref="A26:B26"/>
    <mergeCell ref="A27:B27"/>
    <mergeCell ref="A28:B28"/>
    <mergeCell ref="R25:V25"/>
    <mergeCell ref="R26:V26"/>
    <mergeCell ref="C21:T21"/>
    <mergeCell ref="C4:Q4"/>
    <mergeCell ref="R3:T3"/>
    <mergeCell ref="R4:T4"/>
    <mergeCell ref="U4:X4"/>
    <mergeCell ref="L5:Q5"/>
    <mergeCell ref="C6:Q6"/>
    <mergeCell ref="R5:T6"/>
    <mergeCell ref="L7:Q7"/>
    <mergeCell ref="C8:Q8"/>
    <mergeCell ref="R7:T8"/>
    <mergeCell ref="G25:N25"/>
    <mergeCell ref="G26:N26"/>
    <mergeCell ref="I18:N18"/>
    <mergeCell ref="I19:N19"/>
    <mergeCell ref="I20:N20"/>
    <mergeCell ref="C17:H17"/>
    <mergeCell ref="O20:P20"/>
    <mergeCell ref="O17:P17"/>
    <mergeCell ref="O18:P18"/>
    <mergeCell ref="O19:P19"/>
    <mergeCell ref="Q17:T17"/>
  </mergeCells>
  <phoneticPr fontId="1"/>
  <dataValidations count="1">
    <dataValidation type="list" allowBlank="1" showInputMessage="1" showErrorMessage="1" sqref="Q26:Q28" xr:uid="{00000000-0002-0000-0400-000000000000}">
      <formula1>"　,部,枚,式,回"</formula1>
    </dataValidation>
  </dataValidations>
  <pageMargins left="0.31496062992125984" right="0.31496062992125984" top="0.39370078740157483" bottom="0.41666666666666669" header="0.31496062992125984" footer="0.51181102362204722"/>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AM17"/>
  <sheetViews>
    <sheetView view="pageBreakPreview" zoomScaleNormal="100" zoomScaleSheetLayoutView="100" workbookViewId="0">
      <selection activeCell="AF24" sqref="AF24"/>
    </sheetView>
  </sheetViews>
  <sheetFormatPr defaultColWidth="2.109375" defaultRowHeight="12"/>
  <cols>
    <col min="1" max="256" width="2.44140625" style="8" customWidth="1"/>
    <col min="257" max="16384" width="2.109375" style="8"/>
  </cols>
  <sheetData>
    <row r="1" spans="1:39" s="68" customFormat="1" ht="13.2">
      <c r="A1" s="49" t="s">
        <v>188</v>
      </c>
      <c r="Q1" s="69"/>
      <c r="R1" s="69"/>
      <c r="S1" s="69"/>
      <c r="T1" s="69"/>
      <c r="U1" s="69"/>
      <c r="V1" s="69"/>
      <c r="W1" s="69"/>
      <c r="X1" s="69"/>
      <c r="Y1" s="69"/>
      <c r="Z1" s="69"/>
      <c r="AA1" s="69"/>
      <c r="AB1" s="69"/>
      <c r="AC1" s="69"/>
      <c r="AD1" s="69"/>
      <c r="AE1" s="69"/>
      <c r="AF1" s="69"/>
      <c r="AG1" s="69"/>
      <c r="AH1" s="69"/>
      <c r="AI1" s="69"/>
      <c r="AJ1" s="69"/>
      <c r="AK1" s="69"/>
      <c r="AL1" s="69"/>
      <c r="AM1" s="69"/>
    </row>
    <row r="2" spans="1:39" s="68" customFormat="1" ht="13.2">
      <c r="A2" s="75"/>
      <c r="B2" s="72"/>
      <c r="C2" s="72"/>
      <c r="D2" s="72"/>
      <c r="E2" s="72"/>
      <c r="F2" s="72"/>
      <c r="G2" s="72"/>
      <c r="H2" s="72"/>
      <c r="I2" s="72"/>
      <c r="J2" s="72"/>
      <c r="K2" s="72"/>
      <c r="L2" s="72"/>
      <c r="M2" s="73"/>
      <c r="N2" s="73"/>
      <c r="O2" s="73"/>
      <c r="P2" s="73"/>
      <c r="Q2" s="73"/>
      <c r="R2" s="73"/>
      <c r="S2" s="73"/>
      <c r="T2" s="73"/>
      <c r="U2" s="73"/>
      <c r="V2" s="73"/>
      <c r="W2" s="73"/>
      <c r="X2" s="73"/>
      <c r="Y2" s="73"/>
      <c r="Z2" s="73"/>
      <c r="AA2" s="73"/>
      <c r="AB2" s="73"/>
      <c r="AC2" s="73"/>
      <c r="AD2" s="73"/>
      <c r="AE2" s="73"/>
      <c r="AF2" s="73"/>
      <c r="AG2" s="73"/>
      <c r="AH2" s="73"/>
      <c r="AI2" s="324" t="s">
        <v>22</v>
      </c>
      <c r="AJ2" s="324"/>
      <c r="AK2" s="324"/>
      <c r="AL2" s="324"/>
      <c r="AM2" s="324"/>
    </row>
    <row r="3" spans="1:39" s="68" customFormat="1" ht="45" customHeight="1">
      <c r="A3" s="408" t="s">
        <v>12</v>
      </c>
      <c r="B3" s="379"/>
      <c r="C3" s="379"/>
      <c r="D3" s="379"/>
      <c r="E3" s="379"/>
      <c r="F3" s="380"/>
      <c r="G3" s="408" t="s">
        <v>25</v>
      </c>
      <c r="H3" s="379"/>
      <c r="I3" s="379"/>
      <c r="J3" s="379"/>
      <c r="K3" s="379"/>
      <c r="L3" s="379"/>
      <c r="M3" s="379"/>
      <c r="N3" s="379"/>
      <c r="O3" s="379"/>
      <c r="P3" s="380"/>
      <c r="Q3" s="408" t="s">
        <v>13</v>
      </c>
      <c r="R3" s="379"/>
      <c r="S3" s="379"/>
      <c r="T3" s="379"/>
      <c r="U3" s="379"/>
      <c r="V3" s="379"/>
      <c r="W3" s="379"/>
      <c r="X3" s="379"/>
      <c r="Y3" s="379"/>
      <c r="Z3" s="380"/>
      <c r="AA3" s="304" t="s">
        <v>173</v>
      </c>
      <c r="AB3" s="305"/>
      <c r="AC3" s="305"/>
      <c r="AD3" s="305"/>
      <c r="AE3" s="305"/>
      <c r="AF3" s="306"/>
      <c r="AG3" s="408" t="s">
        <v>26</v>
      </c>
      <c r="AH3" s="379"/>
      <c r="AI3" s="379"/>
      <c r="AJ3" s="379"/>
      <c r="AK3" s="379"/>
      <c r="AL3" s="379"/>
      <c r="AM3" s="380"/>
    </row>
    <row r="4" spans="1:39" ht="30" customHeight="1">
      <c r="A4" s="376"/>
      <c r="B4" s="377"/>
      <c r="C4" s="377"/>
      <c r="D4" s="377"/>
      <c r="E4" s="377"/>
      <c r="F4" s="378"/>
      <c r="G4" s="376"/>
      <c r="H4" s="377"/>
      <c r="I4" s="377"/>
      <c r="J4" s="377"/>
      <c r="K4" s="377"/>
      <c r="L4" s="377"/>
      <c r="M4" s="377"/>
      <c r="N4" s="377"/>
      <c r="O4" s="377"/>
      <c r="P4" s="378"/>
      <c r="Q4" s="274"/>
      <c r="R4" s="377"/>
      <c r="S4" s="377"/>
      <c r="T4" s="377"/>
      <c r="U4" s="377"/>
      <c r="V4" s="377"/>
      <c r="W4" s="377"/>
      <c r="X4" s="377"/>
      <c r="Y4" s="377"/>
      <c r="Z4" s="378"/>
      <c r="AA4" s="416"/>
      <c r="AB4" s="417"/>
      <c r="AC4" s="417"/>
      <c r="AD4" s="417"/>
      <c r="AE4" s="417"/>
      <c r="AF4" s="418"/>
      <c r="AG4" s="376"/>
      <c r="AH4" s="377"/>
      <c r="AI4" s="377"/>
      <c r="AJ4" s="377"/>
      <c r="AK4" s="377"/>
      <c r="AL4" s="377"/>
      <c r="AM4" s="378"/>
    </row>
    <row r="5" spans="1:39" ht="30" customHeight="1">
      <c r="A5" s="376"/>
      <c r="B5" s="377"/>
      <c r="C5" s="377"/>
      <c r="D5" s="377"/>
      <c r="E5" s="377"/>
      <c r="F5" s="378"/>
      <c r="G5" s="274"/>
      <c r="H5" s="275"/>
      <c r="I5" s="275"/>
      <c r="J5" s="275"/>
      <c r="K5" s="275"/>
      <c r="L5" s="275"/>
      <c r="M5" s="275"/>
      <c r="N5" s="275"/>
      <c r="O5" s="275"/>
      <c r="P5" s="276"/>
      <c r="Q5" s="274"/>
      <c r="R5" s="377"/>
      <c r="S5" s="377"/>
      <c r="T5" s="377"/>
      <c r="U5" s="377"/>
      <c r="V5" s="377"/>
      <c r="W5" s="377"/>
      <c r="X5" s="377"/>
      <c r="Y5" s="377"/>
      <c r="Z5" s="378"/>
      <c r="AA5" s="416"/>
      <c r="AB5" s="417"/>
      <c r="AC5" s="417"/>
      <c r="AD5" s="417"/>
      <c r="AE5" s="417"/>
      <c r="AF5" s="418"/>
      <c r="AG5" s="376"/>
      <c r="AH5" s="377"/>
      <c r="AI5" s="377"/>
      <c r="AJ5" s="377"/>
      <c r="AK5" s="377"/>
      <c r="AL5" s="377"/>
      <c r="AM5" s="378"/>
    </row>
    <row r="6" spans="1:39" ht="30" customHeight="1">
      <c r="A6" s="376"/>
      <c r="B6" s="377"/>
      <c r="C6" s="377"/>
      <c r="D6" s="377"/>
      <c r="E6" s="377"/>
      <c r="F6" s="378"/>
      <c r="G6" s="376"/>
      <c r="H6" s="377"/>
      <c r="I6" s="377"/>
      <c r="J6" s="377"/>
      <c r="K6" s="377"/>
      <c r="L6" s="377"/>
      <c r="M6" s="377"/>
      <c r="N6" s="377"/>
      <c r="O6" s="377"/>
      <c r="P6" s="378"/>
      <c r="Q6" s="376"/>
      <c r="R6" s="377"/>
      <c r="S6" s="377"/>
      <c r="T6" s="377"/>
      <c r="U6" s="377"/>
      <c r="V6" s="377"/>
      <c r="W6" s="377"/>
      <c r="X6" s="377"/>
      <c r="Y6" s="377"/>
      <c r="Z6" s="378"/>
      <c r="AA6" s="416"/>
      <c r="AB6" s="417"/>
      <c r="AC6" s="417"/>
      <c r="AD6" s="417"/>
      <c r="AE6" s="417"/>
      <c r="AF6" s="418"/>
      <c r="AG6" s="376"/>
      <c r="AH6" s="377"/>
      <c r="AI6" s="377"/>
      <c r="AJ6" s="377"/>
      <c r="AK6" s="377"/>
      <c r="AL6" s="377"/>
      <c r="AM6" s="378"/>
    </row>
    <row r="7" spans="1:39" ht="30" customHeight="1">
      <c r="A7" s="279" t="s">
        <v>11</v>
      </c>
      <c r="B7" s="280"/>
      <c r="C7" s="280"/>
      <c r="D7" s="280"/>
      <c r="E7" s="280"/>
      <c r="F7" s="280"/>
      <c r="G7" s="280"/>
      <c r="H7" s="280"/>
      <c r="I7" s="280"/>
      <c r="J7" s="280"/>
      <c r="K7" s="280"/>
      <c r="L7" s="280"/>
      <c r="M7" s="280"/>
      <c r="N7" s="280"/>
      <c r="O7" s="280"/>
      <c r="P7" s="280"/>
      <c r="Q7" s="280"/>
      <c r="R7" s="280"/>
      <c r="S7" s="280"/>
      <c r="T7" s="280"/>
      <c r="U7" s="280"/>
      <c r="V7" s="280"/>
      <c r="W7" s="280"/>
      <c r="X7" s="280"/>
      <c r="Y7" s="280"/>
      <c r="Z7" s="281"/>
      <c r="AA7" s="288">
        <f>SUM(AA4:AA6)</f>
        <v>0</v>
      </c>
      <c r="AB7" s="289"/>
      <c r="AC7" s="289"/>
      <c r="AD7" s="289"/>
      <c r="AE7" s="289"/>
      <c r="AF7" s="290"/>
      <c r="AG7" s="412"/>
      <c r="AH7" s="413"/>
      <c r="AI7" s="413"/>
      <c r="AJ7" s="413"/>
      <c r="AK7" s="413"/>
      <c r="AL7" s="413"/>
      <c r="AM7" s="414"/>
    </row>
    <row r="11" spans="1:39" ht="13.2">
      <c r="A11" s="116"/>
    </row>
    <row r="17" spans="1:1" ht="13.2">
      <c r="A17" s="116"/>
    </row>
  </sheetData>
  <customSheetViews>
    <customSheetView guid="{53D83039-A0A2-4479-995F-36DCED136DF8}" showPageBreaks="1" printArea="1" view="pageBreakPreview">
      <selection activeCell="A9" sqref="A9:J10"/>
      <pageMargins left="0.31496062992125984" right="0.31496062992125984" top="0.39370078740157483" bottom="0.41666666666666669" header="0.31496062992125984" footer="0.51181102362204722"/>
      <pageSetup paperSize="9" orientation="portrait" r:id="rId1"/>
    </customSheetView>
  </customSheetViews>
  <mergeCells count="24">
    <mergeCell ref="AI2:AM2"/>
    <mergeCell ref="A4:F4"/>
    <mergeCell ref="G4:P4"/>
    <mergeCell ref="Q4:Z4"/>
    <mergeCell ref="AA4:AF4"/>
    <mergeCell ref="AG4:AM4"/>
    <mergeCell ref="A3:F3"/>
    <mergeCell ref="G3:P3"/>
    <mergeCell ref="Q3:Z3"/>
    <mergeCell ref="AA3:AF3"/>
    <mergeCell ref="AG3:AM3"/>
    <mergeCell ref="A7:Z7"/>
    <mergeCell ref="AA7:AF7"/>
    <mergeCell ref="AG7:AM7"/>
    <mergeCell ref="A5:F5"/>
    <mergeCell ref="G5:P5"/>
    <mergeCell ref="Q5:Z5"/>
    <mergeCell ref="AA5:AF5"/>
    <mergeCell ref="AG5:AM5"/>
    <mergeCell ref="A6:F6"/>
    <mergeCell ref="G6:P6"/>
    <mergeCell ref="Q6:Z6"/>
    <mergeCell ref="AA6:AF6"/>
    <mergeCell ref="AG6:AM6"/>
  </mergeCells>
  <phoneticPr fontId="11"/>
  <pageMargins left="0.31496062992125984" right="0.31496062992125984" top="0.39370078740157483" bottom="0.41666666666666669" header="0.31496062992125984" footer="0.51181102362204722"/>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II68"/>
  <sheetViews>
    <sheetView view="pageBreakPreview" zoomScaleNormal="100" zoomScaleSheetLayoutView="100" workbookViewId="0">
      <selection activeCell="BG16" sqref="BG16"/>
    </sheetView>
  </sheetViews>
  <sheetFormatPr defaultColWidth="2.109375" defaultRowHeight="13.2"/>
  <cols>
    <col min="1" max="2" width="1.88671875" style="3" customWidth="1"/>
    <col min="3" max="15" width="1.88671875" style="76" customWidth="1"/>
    <col min="16" max="51" width="1.88671875" style="3" customWidth="1"/>
    <col min="52" max="240" width="2.109375" style="3" customWidth="1"/>
    <col min="241" max="255" width="2.109375" style="5"/>
    <col min="256" max="268" width="1.6640625" style="5" customWidth="1"/>
    <col min="269" max="291" width="2.109375" style="5" customWidth="1"/>
    <col min="292" max="302" width="2.44140625" style="5" customWidth="1"/>
    <col min="303" max="303" width="1.88671875" style="5" customWidth="1"/>
    <col min="304" max="496" width="2.109375" style="5" customWidth="1"/>
    <col min="497" max="511" width="2.109375" style="5"/>
    <col min="512" max="524" width="1.6640625" style="5" customWidth="1"/>
    <col min="525" max="547" width="2.109375" style="5" customWidth="1"/>
    <col min="548" max="558" width="2.44140625" style="5" customWidth="1"/>
    <col min="559" max="559" width="1.88671875" style="5" customWidth="1"/>
    <col min="560" max="752" width="2.109375" style="5" customWidth="1"/>
    <col min="753" max="767" width="2.109375" style="5"/>
    <col min="768" max="780" width="1.6640625" style="5" customWidth="1"/>
    <col min="781" max="803" width="2.109375" style="5" customWidth="1"/>
    <col min="804" max="814" width="2.44140625" style="5" customWidth="1"/>
    <col min="815" max="815" width="1.88671875" style="5" customWidth="1"/>
    <col min="816" max="1008" width="2.109375" style="5" customWidth="1"/>
    <col min="1009" max="1023" width="2.109375" style="5"/>
    <col min="1024" max="1036" width="1.6640625" style="5" customWidth="1"/>
    <col min="1037" max="1059" width="2.109375" style="5" customWidth="1"/>
    <col min="1060" max="1070" width="2.44140625" style="5" customWidth="1"/>
    <col min="1071" max="1071" width="1.88671875" style="5" customWidth="1"/>
    <col min="1072" max="1264" width="2.109375" style="5" customWidth="1"/>
    <col min="1265" max="1279" width="2.109375" style="5"/>
    <col min="1280" max="1292" width="1.6640625" style="5" customWidth="1"/>
    <col min="1293" max="1315" width="2.109375" style="5" customWidth="1"/>
    <col min="1316" max="1326" width="2.44140625" style="5" customWidth="1"/>
    <col min="1327" max="1327" width="1.88671875" style="5" customWidth="1"/>
    <col min="1328" max="1520" width="2.109375" style="5" customWidth="1"/>
    <col min="1521" max="1535" width="2.109375" style="5"/>
    <col min="1536" max="1548" width="1.6640625" style="5" customWidth="1"/>
    <col min="1549" max="1571" width="2.109375" style="5" customWidth="1"/>
    <col min="1572" max="1582" width="2.44140625" style="5" customWidth="1"/>
    <col min="1583" max="1583" width="1.88671875" style="5" customWidth="1"/>
    <col min="1584" max="1776" width="2.109375" style="5" customWidth="1"/>
    <col min="1777" max="1791" width="2.109375" style="5"/>
    <col min="1792" max="1804" width="1.6640625" style="5" customWidth="1"/>
    <col min="1805" max="1827" width="2.109375" style="5" customWidth="1"/>
    <col min="1828" max="1838" width="2.44140625" style="5" customWidth="1"/>
    <col min="1839" max="1839" width="1.88671875" style="5" customWidth="1"/>
    <col min="1840" max="2032" width="2.109375" style="5" customWidth="1"/>
    <col min="2033" max="2047" width="2.109375" style="5"/>
    <col min="2048" max="2060" width="1.6640625" style="5" customWidth="1"/>
    <col min="2061" max="2083" width="2.109375" style="5" customWidth="1"/>
    <col min="2084" max="2094" width="2.44140625" style="5" customWidth="1"/>
    <col min="2095" max="2095" width="1.88671875" style="5" customWidth="1"/>
    <col min="2096" max="2288" width="2.109375" style="5" customWidth="1"/>
    <col min="2289" max="2303" width="2.109375" style="5"/>
    <col min="2304" max="2316" width="1.6640625" style="5" customWidth="1"/>
    <col min="2317" max="2339" width="2.109375" style="5" customWidth="1"/>
    <col min="2340" max="2350" width="2.44140625" style="5" customWidth="1"/>
    <col min="2351" max="2351" width="1.88671875" style="5" customWidth="1"/>
    <col min="2352" max="2544" width="2.109375" style="5" customWidth="1"/>
    <col min="2545" max="2559" width="2.109375" style="5"/>
    <col min="2560" max="2572" width="1.6640625" style="5" customWidth="1"/>
    <col min="2573" max="2595" width="2.109375" style="5" customWidth="1"/>
    <col min="2596" max="2606" width="2.44140625" style="5" customWidth="1"/>
    <col min="2607" max="2607" width="1.88671875" style="5" customWidth="1"/>
    <col min="2608" max="2800" width="2.109375" style="5" customWidth="1"/>
    <col min="2801" max="2815" width="2.109375" style="5"/>
    <col min="2816" max="2828" width="1.6640625" style="5" customWidth="1"/>
    <col min="2829" max="2851" width="2.109375" style="5" customWidth="1"/>
    <col min="2852" max="2862" width="2.44140625" style="5" customWidth="1"/>
    <col min="2863" max="2863" width="1.88671875" style="5" customWidth="1"/>
    <col min="2864" max="3056" width="2.109375" style="5" customWidth="1"/>
    <col min="3057" max="3071" width="2.109375" style="5"/>
    <col min="3072" max="3084" width="1.6640625" style="5" customWidth="1"/>
    <col min="3085" max="3107" width="2.109375" style="5" customWidth="1"/>
    <col min="3108" max="3118" width="2.44140625" style="5" customWidth="1"/>
    <col min="3119" max="3119" width="1.88671875" style="5" customWidth="1"/>
    <col min="3120" max="3312" width="2.109375" style="5" customWidth="1"/>
    <col min="3313" max="3327" width="2.109375" style="5"/>
    <col min="3328" max="3340" width="1.6640625" style="5" customWidth="1"/>
    <col min="3341" max="3363" width="2.109375" style="5" customWidth="1"/>
    <col min="3364" max="3374" width="2.44140625" style="5" customWidth="1"/>
    <col min="3375" max="3375" width="1.88671875" style="5" customWidth="1"/>
    <col min="3376" max="3568" width="2.109375" style="5" customWidth="1"/>
    <col min="3569" max="3583" width="2.109375" style="5"/>
    <col min="3584" max="3596" width="1.6640625" style="5" customWidth="1"/>
    <col min="3597" max="3619" width="2.109375" style="5" customWidth="1"/>
    <col min="3620" max="3630" width="2.44140625" style="5" customWidth="1"/>
    <col min="3631" max="3631" width="1.88671875" style="5" customWidth="1"/>
    <col min="3632" max="3824" width="2.109375" style="5" customWidth="1"/>
    <col min="3825" max="3839" width="2.109375" style="5"/>
    <col min="3840" max="3852" width="1.6640625" style="5" customWidth="1"/>
    <col min="3853" max="3875" width="2.109375" style="5" customWidth="1"/>
    <col min="3876" max="3886" width="2.44140625" style="5" customWidth="1"/>
    <col min="3887" max="3887" width="1.88671875" style="5" customWidth="1"/>
    <col min="3888" max="4080" width="2.109375" style="5" customWidth="1"/>
    <col min="4081" max="4095" width="2.109375" style="5"/>
    <col min="4096" max="4108" width="1.6640625" style="5" customWidth="1"/>
    <col min="4109" max="4131" width="2.109375" style="5" customWidth="1"/>
    <col min="4132" max="4142" width="2.44140625" style="5" customWidth="1"/>
    <col min="4143" max="4143" width="1.88671875" style="5" customWidth="1"/>
    <col min="4144" max="4336" width="2.109375" style="5" customWidth="1"/>
    <col min="4337" max="4351" width="2.109375" style="5"/>
    <col min="4352" max="4364" width="1.6640625" style="5" customWidth="1"/>
    <col min="4365" max="4387" width="2.109375" style="5" customWidth="1"/>
    <col min="4388" max="4398" width="2.44140625" style="5" customWidth="1"/>
    <col min="4399" max="4399" width="1.88671875" style="5" customWidth="1"/>
    <col min="4400" max="4592" width="2.109375" style="5" customWidth="1"/>
    <col min="4593" max="4607" width="2.109375" style="5"/>
    <col min="4608" max="4620" width="1.6640625" style="5" customWidth="1"/>
    <col min="4621" max="4643" width="2.109375" style="5" customWidth="1"/>
    <col min="4644" max="4654" width="2.44140625" style="5" customWidth="1"/>
    <col min="4655" max="4655" width="1.88671875" style="5" customWidth="1"/>
    <col min="4656" max="4848" width="2.109375" style="5" customWidth="1"/>
    <col min="4849" max="4863" width="2.109375" style="5"/>
    <col min="4864" max="4876" width="1.6640625" style="5" customWidth="1"/>
    <col min="4877" max="4899" width="2.109375" style="5" customWidth="1"/>
    <col min="4900" max="4910" width="2.44140625" style="5" customWidth="1"/>
    <col min="4911" max="4911" width="1.88671875" style="5" customWidth="1"/>
    <col min="4912" max="5104" width="2.109375" style="5" customWidth="1"/>
    <col min="5105" max="5119" width="2.109375" style="5"/>
    <col min="5120" max="5132" width="1.6640625" style="5" customWidth="1"/>
    <col min="5133" max="5155" width="2.109375" style="5" customWidth="1"/>
    <col min="5156" max="5166" width="2.44140625" style="5" customWidth="1"/>
    <col min="5167" max="5167" width="1.88671875" style="5" customWidth="1"/>
    <col min="5168" max="5360" width="2.109375" style="5" customWidth="1"/>
    <col min="5361" max="5375" width="2.109375" style="5"/>
    <col min="5376" max="5388" width="1.6640625" style="5" customWidth="1"/>
    <col min="5389" max="5411" width="2.109375" style="5" customWidth="1"/>
    <col min="5412" max="5422" width="2.44140625" style="5" customWidth="1"/>
    <col min="5423" max="5423" width="1.88671875" style="5" customWidth="1"/>
    <col min="5424" max="5616" width="2.109375" style="5" customWidth="1"/>
    <col min="5617" max="5631" width="2.109375" style="5"/>
    <col min="5632" max="5644" width="1.6640625" style="5" customWidth="1"/>
    <col min="5645" max="5667" width="2.109375" style="5" customWidth="1"/>
    <col min="5668" max="5678" width="2.44140625" style="5" customWidth="1"/>
    <col min="5679" max="5679" width="1.88671875" style="5" customWidth="1"/>
    <col min="5680" max="5872" width="2.109375" style="5" customWidth="1"/>
    <col min="5873" max="5887" width="2.109375" style="5"/>
    <col min="5888" max="5900" width="1.6640625" style="5" customWidth="1"/>
    <col min="5901" max="5923" width="2.109375" style="5" customWidth="1"/>
    <col min="5924" max="5934" width="2.44140625" style="5" customWidth="1"/>
    <col min="5935" max="5935" width="1.88671875" style="5" customWidth="1"/>
    <col min="5936" max="6128" width="2.109375" style="5" customWidth="1"/>
    <col min="6129" max="6143" width="2.109375" style="5"/>
    <col min="6144" max="6156" width="1.6640625" style="5" customWidth="1"/>
    <col min="6157" max="6179" width="2.109375" style="5" customWidth="1"/>
    <col min="6180" max="6190" width="2.44140625" style="5" customWidth="1"/>
    <col min="6191" max="6191" width="1.88671875" style="5" customWidth="1"/>
    <col min="6192" max="6384" width="2.109375" style="5" customWidth="1"/>
    <col min="6385" max="6399" width="2.109375" style="5"/>
    <col min="6400" max="6412" width="1.6640625" style="5" customWidth="1"/>
    <col min="6413" max="6435" width="2.109375" style="5" customWidth="1"/>
    <col min="6436" max="6446" width="2.44140625" style="5" customWidth="1"/>
    <col min="6447" max="6447" width="1.88671875" style="5" customWidth="1"/>
    <col min="6448" max="6640" width="2.109375" style="5" customWidth="1"/>
    <col min="6641" max="6655" width="2.109375" style="5"/>
    <col min="6656" max="6668" width="1.6640625" style="5" customWidth="1"/>
    <col min="6669" max="6691" width="2.109375" style="5" customWidth="1"/>
    <col min="6692" max="6702" width="2.44140625" style="5" customWidth="1"/>
    <col min="6703" max="6703" width="1.88671875" style="5" customWidth="1"/>
    <col min="6704" max="6896" width="2.109375" style="5" customWidth="1"/>
    <col min="6897" max="6911" width="2.109375" style="5"/>
    <col min="6912" max="6924" width="1.6640625" style="5" customWidth="1"/>
    <col min="6925" max="6947" width="2.109375" style="5" customWidth="1"/>
    <col min="6948" max="6958" width="2.44140625" style="5" customWidth="1"/>
    <col min="6959" max="6959" width="1.88671875" style="5" customWidth="1"/>
    <col min="6960" max="7152" width="2.109375" style="5" customWidth="1"/>
    <col min="7153" max="7167" width="2.109375" style="5"/>
    <col min="7168" max="7180" width="1.6640625" style="5" customWidth="1"/>
    <col min="7181" max="7203" width="2.109375" style="5" customWidth="1"/>
    <col min="7204" max="7214" width="2.44140625" style="5" customWidth="1"/>
    <col min="7215" max="7215" width="1.88671875" style="5" customWidth="1"/>
    <col min="7216" max="7408" width="2.109375" style="5" customWidth="1"/>
    <col min="7409" max="7423" width="2.109375" style="5"/>
    <col min="7424" max="7436" width="1.6640625" style="5" customWidth="1"/>
    <col min="7437" max="7459" width="2.109375" style="5" customWidth="1"/>
    <col min="7460" max="7470" width="2.44140625" style="5" customWidth="1"/>
    <col min="7471" max="7471" width="1.88671875" style="5" customWidth="1"/>
    <col min="7472" max="7664" width="2.109375" style="5" customWidth="1"/>
    <col min="7665" max="7679" width="2.109375" style="5"/>
    <col min="7680" max="7692" width="1.6640625" style="5" customWidth="1"/>
    <col min="7693" max="7715" width="2.109375" style="5" customWidth="1"/>
    <col min="7716" max="7726" width="2.44140625" style="5" customWidth="1"/>
    <col min="7727" max="7727" width="1.88671875" style="5" customWidth="1"/>
    <col min="7728" max="7920" width="2.109375" style="5" customWidth="1"/>
    <col min="7921" max="7935" width="2.109375" style="5"/>
    <col min="7936" max="7948" width="1.6640625" style="5" customWidth="1"/>
    <col min="7949" max="7971" width="2.109375" style="5" customWidth="1"/>
    <col min="7972" max="7982" width="2.44140625" style="5" customWidth="1"/>
    <col min="7983" max="7983" width="1.88671875" style="5" customWidth="1"/>
    <col min="7984" max="8176" width="2.109375" style="5" customWidth="1"/>
    <col min="8177" max="8191" width="2.109375" style="5"/>
    <col min="8192" max="8204" width="1.6640625" style="5" customWidth="1"/>
    <col min="8205" max="8227" width="2.109375" style="5" customWidth="1"/>
    <col min="8228" max="8238" width="2.44140625" style="5" customWidth="1"/>
    <col min="8239" max="8239" width="1.88671875" style="5" customWidth="1"/>
    <col min="8240" max="8432" width="2.109375" style="5" customWidth="1"/>
    <col min="8433" max="8447" width="2.109375" style="5"/>
    <col min="8448" max="8460" width="1.6640625" style="5" customWidth="1"/>
    <col min="8461" max="8483" width="2.109375" style="5" customWidth="1"/>
    <col min="8484" max="8494" width="2.44140625" style="5" customWidth="1"/>
    <col min="8495" max="8495" width="1.88671875" style="5" customWidth="1"/>
    <col min="8496" max="8688" width="2.109375" style="5" customWidth="1"/>
    <col min="8689" max="8703" width="2.109375" style="5"/>
    <col min="8704" max="8716" width="1.6640625" style="5" customWidth="1"/>
    <col min="8717" max="8739" width="2.109375" style="5" customWidth="1"/>
    <col min="8740" max="8750" width="2.44140625" style="5" customWidth="1"/>
    <col min="8751" max="8751" width="1.88671875" style="5" customWidth="1"/>
    <col min="8752" max="8944" width="2.109375" style="5" customWidth="1"/>
    <col min="8945" max="8959" width="2.109375" style="5"/>
    <col min="8960" max="8972" width="1.6640625" style="5" customWidth="1"/>
    <col min="8973" max="8995" width="2.109375" style="5" customWidth="1"/>
    <col min="8996" max="9006" width="2.44140625" style="5" customWidth="1"/>
    <col min="9007" max="9007" width="1.88671875" style="5" customWidth="1"/>
    <col min="9008" max="9200" width="2.109375" style="5" customWidth="1"/>
    <col min="9201" max="9215" width="2.109375" style="5"/>
    <col min="9216" max="9228" width="1.6640625" style="5" customWidth="1"/>
    <col min="9229" max="9251" width="2.109375" style="5" customWidth="1"/>
    <col min="9252" max="9262" width="2.44140625" style="5" customWidth="1"/>
    <col min="9263" max="9263" width="1.88671875" style="5" customWidth="1"/>
    <col min="9264" max="9456" width="2.109375" style="5" customWidth="1"/>
    <col min="9457" max="9471" width="2.109375" style="5"/>
    <col min="9472" max="9484" width="1.6640625" style="5" customWidth="1"/>
    <col min="9485" max="9507" width="2.109375" style="5" customWidth="1"/>
    <col min="9508" max="9518" width="2.44140625" style="5" customWidth="1"/>
    <col min="9519" max="9519" width="1.88671875" style="5" customWidth="1"/>
    <col min="9520" max="9712" width="2.109375" style="5" customWidth="1"/>
    <col min="9713" max="9727" width="2.109375" style="5"/>
    <col min="9728" max="9740" width="1.6640625" style="5" customWidth="1"/>
    <col min="9741" max="9763" width="2.109375" style="5" customWidth="1"/>
    <col min="9764" max="9774" width="2.44140625" style="5" customWidth="1"/>
    <col min="9775" max="9775" width="1.88671875" style="5" customWidth="1"/>
    <col min="9776" max="9968" width="2.109375" style="5" customWidth="1"/>
    <col min="9969" max="9983" width="2.109375" style="5"/>
    <col min="9984" max="9996" width="1.6640625" style="5" customWidth="1"/>
    <col min="9997" max="10019" width="2.109375" style="5" customWidth="1"/>
    <col min="10020" max="10030" width="2.44140625" style="5" customWidth="1"/>
    <col min="10031" max="10031" width="1.88671875" style="5" customWidth="1"/>
    <col min="10032" max="10224" width="2.109375" style="5" customWidth="1"/>
    <col min="10225" max="10239" width="2.109375" style="5"/>
    <col min="10240" max="10252" width="1.6640625" style="5" customWidth="1"/>
    <col min="10253" max="10275" width="2.109375" style="5" customWidth="1"/>
    <col min="10276" max="10286" width="2.44140625" style="5" customWidth="1"/>
    <col min="10287" max="10287" width="1.88671875" style="5" customWidth="1"/>
    <col min="10288" max="10480" width="2.109375" style="5" customWidth="1"/>
    <col min="10481" max="10495" width="2.109375" style="5"/>
    <col min="10496" max="10508" width="1.6640625" style="5" customWidth="1"/>
    <col min="10509" max="10531" width="2.109375" style="5" customWidth="1"/>
    <col min="10532" max="10542" width="2.44140625" style="5" customWidth="1"/>
    <col min="10543" max="10543" width="1.88671875" style="5" customWidth="1"/>
    <col min="10544" max="10736" width="2.109375" style="5" customWidth="1"/>
    <col min="10737" max="10751" width="2.109375" style="5"/>
    <col min="10752" max="10764" width="1.6640625" style="5" customWidth="1"/>
    <col min="10765" max="10787" width="2.109375" style="5" customWidth="1"/>
    <col min="10788" max="10798" width="2.44140625" style="5" customWidth="1"/>
    <col min="10799" max="10799" width="1.88671875" style="5" customWidth="1"/>
    <col min="10800" max="10992" width="2.109375" style="5" customWidth="1"/>
    <col min="10993" max="11007" width="2.109375" style="5"/>
    <col min="11008" max="11020" width="1.6640625" style="5" customWidth="1"/>
    <col min="11021" max="11043" width="2.109375" style="5" customWidth="1"/>
    <col min="11044" max="11054" width="2.44140625" style="5" customWidth="1"/>
    <col min="11055" max="11055" width="1.88671875" style="5" customWidth="1"/>
    <col min="11056" max="11248" width="2.109375" style="5" customWidth="1"/>
    <col min="11249" max="11263" width="2.109375" style="5"/>
    <col min="11264" max="11276" width="1.6640625" style="5" customWidth="1"/>
    <col min="11277" max="11299" width="2.109375" style="5" customWidth="1"/>
    <col min="11300" max="11310" width="2.44140625" style="5" customWidth="1"/>
    <col min="11311" max="11311" width="1.88671875" style="5" customWidth="1"/>
    <col min="11312" max="11504" width="2.109375" style="5" customWidth="1"/>
    <col min="11505" max="11519" width="2.109375" style="5"/>
    <col min="11520" max="11532" width="1.6640625" style="5" customWidth="1"/>
    <col min="11533" max="11555" width="2.109375" style="5" customWidth="1"/>
    <col min="11556" max="11566" width="2.44140625" style="5" customWidth="1"/>
    <col min="11567" max="11567" width="1.88671875" style="5" customWidth="1"/>
    <col min="11568" max="11760" width="2.109375" style="5" customWidth="1"/>
    <col min="11761" max="11775" width="2.109375" style="5"/>
    <col min="11776" max="11788" width="1.6640625" style="5" customWidth="1"/>
    <col min="11789" max="11811" width="2.109375" style="5" customWidth="1"/>
    <col min="11812" max="11822" width="2.44140625" style="5" customWidth="1"/>
    <col min="11823" max="11823" width="1.88671875" style="5" customWidth="1"/>
    <col min="11824" max="12016" width="2.109375" style="5" customWidth="1"/>
    <col min="12017" max="12031" width="2.109375" style="5"/>
    <col min="12032" max="12044" width="1.6640625" style="5" customWidth="1"/>
    <col min="12045" max="12067" width="2.109375" style="5" customWidth="1"/>
    <col min="12068" max="12078" width="2.44140625" style="5" customWidth="1"/>
    <col min="12079" max="12079" width="1.88671875" style="5" customWidth="1"/>
    <col min="12080" max="12272" width="2.109375" style="5" customWidth="1"/>
    <col min="12273" max="12287" width="2.109375" style="5"/>
    <col min="12288" max="12300" width="1.6640625" style="5" customWidth="1"/>
    <col min="12301" max="12323" width="2.109375" style="5" customWidth="1"/>
    <col min="12324" max="12334" width="2.44140625" style="5" customWidth="1"/>
    <col min="12335" max="12335" width="1.88671875" style="5" customWidth="1"/>
    <col min="12336" max="12528" width="2.109375" style="5" customWidth="1"/>
    <col min="12529" max="12543" width="2.109375" style="5"/>
    <col min="12544" max="12556" width="1.6640625" style="5" customWidth="1"/>
    <col min="12557" max="12579" width="2.109375" style="5" customWidth="1"/>
    <col min="12580" max="12590" width="2.44140625" style="5" customWidth="1"/>
    <col min="12591" max="12591" width="1.88671875" style="5" customWidth="1"/>
    <col min="12592" max="12784" width="2.109375" style="5" customWidth="1"/>
    <col min="12785" max="12799" width="2.109375" style="5"/>
    <col min="12800" max="12812" width="1.6640625" style="5" customWidth="1"/>
    <col min="12813" max="12835" width="2.109375" style="5" customWidth="1"/>
    <col min="12836" max="12846" width="2.44140625" style="5" customWidth="1"/>
    <col min="12847" max="12847" width="1.88671875" style="5" customWidth="1"/>
    <col min="12848" max="13040" width="2.109375" style="5" customWidth="1"/>
    <col min="13041" max="13055" width="2.109375" style="5"/>
    <col min="13056" max="13068" width="1.6640625" style="5" customWidth="1"/>
    <col min="13069" max="13091" width="2.109375" style="5" customWidth="1"/>
    <col min="13092" max="13102" width="2.44140625" style="5" customWidth="1"/>
    <col min="13103" max="13103" width="1.88671875" style="5" customWidth="1"/>
    <col min="13104" max="13296" width="2.109375" style="5" customWidth="1"/>
    <col min="13297" max="13311" width="2.109375" style="5"/>
    <col min="13312" max="13324" width="1.6640625" style="5" customWidth="1"/>
    <col min="13325" max="13347" width="2.109375" style="5" customWidth="1"/>
    <col min="13348" max="13358" width="2.44140625" style="5" customWidth="1"/>
    <col min="13359" max="13359" width="1.88671875" style="5" customWidth="1"/>
    <col min="13360" max="13552" width="2.109375" style="5" customWidth="1"/>
    <col min="13553" max="13567" width="2.109375" style="5"/>
    <col min="13568" max="13580" width="1.6640625" style="5" customWidth="1"/>
    <col min="13581" max="13603" width="2.109375" style="5" customWidth="1"/>
    <col min="13604" max="13614" width="2.44140625" style="5" customWidth="1"/>
    <col min="13615" max="13615" width="1.88671875" style="5" customWidth="1"/>
    <col min="13616" max="13808" width="2.109375" style="5" customWidth="1"/>
    <col min="13809" max="13823" width="2.109375" style="5"/>
    <col min="13824" max="13836" width="1.6640625" style="5" customWidth="1"/>
    <col min="13837" max="13859" width="2.109375" style="5" customWidth="1"/>
    <col min="13860" max="13870" width="2.44140625" style="5" customWidth="1"/>
    <col min="13871" max="13871" width="1.88671875" style="5" customWidth="1"/>
    <col min="13872" max="14064" width="2.109375" style="5" customWidth="1"/>
    <col min="14065" max="14079" width="2.109375" style="5"/>
    <col min="14080" max="14092" width="1.6640625" style="5" customWidth="1"/>
    <col min="14093" max="14115" width="2.109375" style="5" customWidth="1"/>
    <col min="14116" max="14126" width="2.44140625" style="5" customWidth="1"/>
    <col min="14127" max="14127" width="1.88671875" style="5" customWidth="1"/>
    <col min="14128" max="14320" width="2.109375" style="5" customWidth="1"/>
    <col min="14321" max="14335" width="2.109375" style="5"/>
    <col min="14336" max="14348" width="1.6640625" style="5" customWidth="1"/>
    <col min="14349" max="14371" width="2.109375" style="5" customWidth="1"/>
    <col min="14372" max="14382" width="2.44140625" style="5" customWidth="1"/>
    <col min="14383" max="14383" width="1.88671875" style="5" customWidth="1"/>
    <col min="14384" max="14576" width="2.109375" style="5" customWidth="1"/>
    <col min="14577" max="14591" width="2.109375" style="5"/>
    <col min="14592" max="14604" width="1.6640625" style="5" customWidth="1"/>
    <col min="14605" max="14627" width="2.109375" style="5" customWidth="1"/>
    <col min="14628" max="14638" width="2.44140625" style="5" customWidth="1"/>
    <col min="14639" max="14639" width="1.88671875" style="5" customWidth="1"/>
    <col min="14640" max="14832" width="2.109375" style="5" customWidth="1"/>
    <col min="14833" max="14847" width="2.109375" style="5"/>
    <col min="14848" max="14860" width="1.6640625" style="5" customWidth="1"/>
    <col min="14861" max="14883" width="2.109375" style="5" customWidth="1"/>
    <col min="14884" max="14894" width="2.44140625" style="5" customWidth="1"/>
    <col min="14895" max="14895" width="1.88671875" style="5" customWidth="1"/>
    <col min="14896" max="15088" width="2.109375" style="5" customWidth="1"/>
    <col min="15089" max="15103" width="2.109375" style="5"/>
    <col min="15104" max="15116" width="1.6640625" style="5" customWidth="1"/>
    <col min="15117" max="15139" width="2.109375" style="5" customWidth="1"/>
    <col min="15140" max="15150" width="2.44140625" style="5" customWidth="1"/>
    <col min="15151" max="15151" width="1.88671875" style="5" customWidth="1"/>
    <col min="15152" max="15344" width="2.109375" style="5" customWidth="1"/>
    <col min="15345" max="15359" width="2.109375" style="5"/>
    <col min="15360" max="15372" width="1.6640625" style="5" customWidth="1"/>
    <col min="15373" max="15395" width="2.109375" style="5" customWidth="1"/>
    <col min="15396" max="15406" width="2.44140625" style="5" customWidth="1"/>
    <col min="15407" max="15407" width="1.88671875" style="5" customWidth="1"/>
    <col min="15408" max="15600" width="2.109375" style="5" customWidth="1"/>
    <col min="15601" max="15615" width="2.109375" style="5"/>
    <col min="15616" max="15628" width="1.6640625" style="5" customWidth="1"/>
    <col min="15629" max="15651" width="2.109375" style="5" customWidth="1"/>
    <col min="15652" max="15662" width="2.44140625" style="5" customWidth="1"/>
    <col min="15663" max="15663" width="1.88671875" style="5" customWidth="1"/>
    <col min="15664" max="15856" width="2.109375" style="5" customWidth="1"/>
    <col min="15857" max="15871" width="2.109375" style="5"/>
    <col min="15872" max="15884" width="1.6640625" style="5" customWidth="1"/>
    <col min="15885" max="15907" width="2.109375" style="5" customWidth="1"/>
    <col min="15908" max="15918" width="2.44140625" style="5" customWidth="1"/>
    <col min="15919" max="15919" width="1.88671875" style="5" customWidth="1"/>
    <col min="15920" max="16112" width="2.109375" style="5" customWidth="1"/>
    <col min="16113" max="16127" width="2.109375" style="5"/>
    <col min="16128" max="16140" width="1.6640625" style="5" customWidth="1"/>
    <col min="16141" max="16163" width="2.109375" style="5" customWidth="1"/>
    <col min="16164" max="16174" width="2.44140625" style="5" customWidth="1"/>
    <col min="16175" max="16175" width="1.88671875" style="5" customWidth="1"/>
    <col min="16176" max="16368" width="2.109375" style="5" customWidth="1"/>
    <col min="16369" max="16384" width="2.109375" style="5"/>
  </cols>
  <sheetData>
    <row r="1" spans="1:243" ht="13.5" customHeight="1">
      <c r="A1" s="4"/>
      <c r="B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243" s="78" customFormat="1" ht="14.4">
      <c r="A2" s="77" t="s">
        <v>193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row>
    <row r="3" spans="1:243" s="38" customFormat="1">
      <c r="A3" s="82" t="s">
        <v>224</v>
      </c>
      <c r="B3" s="83"/>
      <c r="C3" s="140"/>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2"/>
      <c r="AZ3" s="82"/>
      <c r="BA3" s="82"/>
      <c r="BB3" s="82"/>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row>
    <row r="4" spans="1:243" s="38" customFormat="1">
      <c r="A4" s="51"/>
      <c r="B4" s="51"/>
      <c r="C4" s="51" t="s">
        <v>59</v>
      </c>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row>
    <row r="5" spans="1:243" ht="13.5" customHeight="1">
      <c r="A5" s="10"/>
      <c r="B5" s="40"/>
      <c r="C5" s="479" t="s">
        <v>200</v>
      </c>
      <c r="D5" s="480"/>
      <c r="E5" s="480"/>
      <c r="F5" s="480"/>
      <c r="G5" s="480"/>
      <c r="H5" s="480"/>
      <c r="I5" s="480"/>
      <c r="J5" s="480"/>
      <c r="K5" s="480"/>
      <c r="L5" s="480"/>
      <c r="M5" s="480"/>
      <c r="N5" s="480"/>
      <c r="O5" s="481"/>
      <c r="P5" s="433" t="s">
        <v>102</v>
      </c>
      <c r="Q5" s="434"/>
      <c r="R5" s="435"/>
      <c r="S5" s="427" t="s">
        <v>104</v>
      </c>
      <c r="T5" s="428"/>
      <c r="U5" s="428"/>
      <c r="V5" s="433" t="s">
        <v>103</v>
      </c>
      <c r="W5" s="434"/>
      <c r="X5" s="435"/>
      <c r="Y5" s="427"/>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9"/>
    </row>
    <row r="6" spans="1:243" s="11" customFormat="1" ht="13.5" customHeight="1">
      <c r="B6" s="45"/>
      <c r="C6" s="485"/>
      <c r="D6" s="486"/>
      <c r="E6" s="486"/>
      <c r="F6" s="486"/>
      <c r="G6" s="486"/>
      <c r="H6" s="486"/>
      <c r="I6" s="486"/>
      <c r="J6" s="486"/>
      <c r="K6" s="486"/>
      <c r="L6" s="486"/>
      <c r="M6" s="486"/>
      <c r="N6" s="486"/>
      <c r="O6" s="487"/>
      <c r="P6" s="436"/>
      <c r="Q6" s="437"/>
      <c r="R6" s="438"/>
      <c r="S6" s="430"/>
      <c r="T6" s="431"/>
      <c r="U6" s="431"/>
      <c r="V6" s="436"/>
      <c r="W6" s="437"/>
      <c r="X6" s="438"/>
      <c r="Y6" s="430"/>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2"/>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11" customFormat="1" ht="13.5" customHeight="1">
      <c r="B7" s="45"/>
      <c r="C7" s="443" t="s">
        <v>201</v>
      </c>
      <c r="D7" s="444"/>
      <c r="E7" s="444"/>
      <c r="F7" s="444"/>
      <c r="G7" s="444"/>
      <c r="H7" s="444"/>
      <c r="I7" s="444"/>
      <c r="J7" s="444"/>
      <c r="K7" s="444"/>
      <c r="L7" s="444"/>
      <c r="M7" s="444"/>
      <c r="N7" s="444"/>
      <c r="O7" s="511"/>
      <c r="P7" s="443" t="s">
        <v>41</v>
      </c>
      <c r="Q7" s="444"/>
      <c r="R7" s="445"/>
      <c r="S7" s="467"/>
      <c r="T7" s="468"/>
      <c r="U7" s="468"/>
      <c r="V7" s="468"/>
      <c r="W7" s="468"/>
      <c r="X7" s="468"/>
      <c r="Y7" s="468"/>
      <c r="Z7" s="468"/>
      <c r="AA7" s="468"/>
      <c r="AB7" s="468"/>
      <c r="AC7" s="468"/>
      <c r="AD7" s="468"/>
      <c r="AE7" s="468"/>
      <c r="AF7" s="468"/>
      <c r="AG7" s="468"/>
      <c r="AH7" s="468"/>
      <c r="AI7" s="468"/>
      <c r="AJ7" s="468"/>
      <c r="AK7" s="469"/>
      <c r="AL7" s="473" t="s">
        <v>42</v>
      </c>
      <c r="AM7" s="474"/>
      <c r="AN7" s="542"/>
      <c r="AO7" s="540"/>
      <c r="AP7" s="540"/>
      <c r="AQ7" s="535" t="s">
        <v>43</v>
      </c>
      <c r="AR7" s="540"/>
      <c r="AS7" s="540"/>
      <c r="AT7" s="540"/>
      <c r="AU7" s="535" t="s">
        <v>43</v>
      </c>
      <c r="AV7" s="531"/>
      <c r="AW7" s="531"/>
      <c r="AX7" s="532"/>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11" customFormat="1" ht="13.5" customHeight="1">
      <c r="B8" s="45"/>
      <c r="C8" s="492"/>
      <c r="D8" s="493"/>
      <c r="E8" s="493"/>
      <c r="F8" s="493"/>
      <c r="G8" s="493"/>
      <c r="H8" s="493"/>
      <c r="I8" s="493"/>
      <c r="J8" s="493"/>
      <c r="K8" s="493"/>
      <c r="L8" s="493"/>
      <c r="M8" s="493"/>
      <c r="N8" s="493"/>
      <c r="O8" s="512"/>
      <c r="P8" s="495"/>
      <c r="Q8" s="496"/>
      <c r="R8" s="497"/>
      <c r="S8" s="470"/>
      <c r="T8" s="471"/>
      <c r="U8" s="471"/>
      <c r="V8" s="471"/>
      <c r="W8" s="471"/>
      <c r="X8" s="471"/>
      <c r="Y8" s="471"/>
      <c r="Z8" s="471"/>
      <c r="AA8" s="471"/>
      <c r="AB8" s="471"/>
      <c r="AC8" s="471"/>
      <c r="AD8" s="471"/>
      <c r="AE8" s="471"/>
      <c r="AF8" s="471"/>
      <c r="AG8" s="471"/>
      <c r="AH8" s="471"/>
      <c r="AI8" s="471"/>
      <c r="AJ8" s="471"/>
      <c r="AK8" s="472"/>
      <c r="AL8" s="475"/>
      <c r="AM8" s="476"/>
      <c r="AN8" s="543"/>
      <c r="AO8" s="541"/>
      <c r="AP8" s="541"/>
      <c r="AQ8" s="536"/>
      <c r="AR8" s="541"/>
      <c r="AS8" s="541"/>
      <c r="AT8" s="541"/>
      <c r="AU8" s="536"/>
      <c r="AV8" s="533"/>
      <c r="AW8" s="533"/>
      <c r="AX8" s="53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11" customFormat="1" ht="13.5" customHeight="1">
      <c r="B9" s="45"/>
      <c r="C9" s="492"/>
      <c r="D9" s="493"/>
      <c r="E9" s="493"/>
      <c r="F9" s="493"/>
      <c r="G9" s="493"/>
      <c r="H9" s="493"/>
      <c r="I9" s="493"/>
      <c r="J9" s="493"/>
      <c r="K9" s="493"/>
      <c r="L9" s="493"/>
      <c r="M9" s="493"/>
      <c r="N9" s="493"/>
      <c r="O9" s="512"/>
      <c r="P9" s="443" t="s">
        <v>38</v>
      </c>
      <c r="Q9" s="444"/>
      <c r="R9" s="444"/>
      <c r="S9" s="445"/>
      <c r="T9" s="518"/>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20"/>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11" customFormat="1" ht="13.5" customHeight="1">
      <c r="B10" s="45"/>
      <c r="C10" s="492"/>
      <c r="D10" s="493"/>
      <c r="E10" s="493"/>
      <c r="F10" s="493"/>
      <c r="G10" s="493"/>
      <c r="H10" s="493"/>
      <c r="I10" s="493"/>
      <c r="J10" s="493"/>
      <c r="K10" s="493"/>
      <c r="L10" s="493"/>
      <c r="M10" s="493"/>
      <c r="N10" s="493"/>
      <c r="O10" s="512"/>
      <c r="P10" s="446"/>
      <c r="Q10" s="447"/>
      <c r="R10" s="447"/>
      <c r="S10" s="448"/>
      <c r="T10" s="422"/>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521"/>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11" customFormat="1" ht="13.5" customHeight="1">
      <c r="A11" s="117"/>
      <c r="B11" s="45"/>
      <c r="C11" s="492"/>
      <c r="D11" s="493"/>
      <c r="E11" s="493"/>
      <c r="F11" s="493"/>
      <c r="G11" s="493"/>
      <c r="H11" s="493"/>
      <c r="I11" s="493"/>
      <c r="J11" s="493"/>
      <c r="K11" s="493"/>
      <c r="L11" s="493"/>
      <c r="M11" s="493"/>
      <c r="N11" s="493"/>
      <c r="O11" s="512"/>
      <c r="P11" s="450" t="s">
        <v>8</v>
      </c>
      <c r="Q11" s="451"/>
      <c r="R11" s="451"/>
      <c r="S11" s="452"/>
      <c r="T11" s="419"/>
      <c r="U11" s="420"/>
      <c r="V11" s="420"/>
      <c r="W11" s="420"/>
      <c r="X11" s="420"/>
      <c r="Y11" s="420"/>
      <c r="Z11" s="420"/>
      <c r="AA11" s="420"/>
      <c r="AB11" s="420"/>
      <c r="AC11" s="420"/>
      <c r="AD11" s="420"/>
      <c r="AE11" s="421"/>
      <c r="AF11" s="522" t="s">
        <v>231</v>
      </c>
      <c r="AG11" s="523"/>
      <c r="AH11" s="523"/>
      <c r="AI11" s="523"/>
      <c r="AJ11" s="524"/>
      <c r="AK11" s="453"/>
      <c r="AL11" s="454"/>
      <c r="AM11" s="454"/>
      <c r="AN11" s="454"/>
      <c r="AO11" s="454"/>
      <c r="AP11" s="454"/>
      <c r="AQ11" s="454"/>
      <c r="AR11" s="454"/>
      <c r="AS11" s="454"/>
      <c r="AT11" s="454"/>
      <c r="AU11" s="454"/>
      <c r="AV11" s="454"/>
      <c r="AW11" s="454"/>
      <c r="AX11" s="455"/>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11" customFormat="1" ht="13.5" customHeight="1">
      <c r="B12" s="45"/>
      <c r="C12" s="495"/>
      <c r="D12" s="496"/>
      <c r="E12" s="496"/>
      <c r="F12" s="496"/>
      <c r="G12" s="496"/>
      <c r="H12" s="496"/>
      <c r="I12" s="496"/>
      <c r="J12" s="496"/>
      <c r="K12" s="496"/>
      <c r="L12" s="496"/>
      <c r="M12" s="496"/>
      <c r="N12" s="496"/>
      <c r="O12" s="513"/>
      <c r="P12" s="446"/>
      <c r="Q12" s="447"/>
      <c r="R12" s="447"/>
      <c r="S12" s="448"/>
      <c r="T12" s="422"/>
      <c r="U12" s="423"/>
      <c r="V12" s="423"/>
      <c r="W12" s="423"/>
      <c r="X12" s="423"/>
      <c r="Y12" s="423"/>
      <c r="Z12" s="423"/>
      <c r="AA12" s="423"/>
      <c r="AB12" s="423"/>
      <c r="AC12" s="423"/>
      <c r="AD12" s="423"/>
      <c r="AE12" s="424"/>
      <c r="AF12" s="525"/>
      <c r="AG12" s="526"/>
      <c r="AH12" s="526"/>
      <c r="AI12" s="526"/>
      <c r="AJ12" s="527"/>
      <c r="AK12" s="537"/>
      <c r="AL12" s="538"/>
      <c r="AM12" s="538"/>
      <c r="AN12" s="538"/>
      <c r="AO12" s="538"/>
      <c r="AP12" s="538"/>
      <c r="AQ12" s="538"/>
      <c r="AR12" s="538"/>
      <c r="AS12" s="538"/>
      <c r="AT12" s="538"/>
      <c r="AU12" s="538"/>
      <c r="AV12" s="538"/>
      <c r="AW12" s="538"/>
      <c r="AX12" s="539"/>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11" customFormat="1" ht="13.5" customHeight="1">
      <c r="B13" s="45"/>
      <c r="C13" s="505" t="s">
        <v>215</v>
      </c>
      <c r="D13" s="506"/>
      <c r="E13" s="506"/>
      <c r="F13" s="506"/>
      <c r="G13" s="506"/>
      <c r="H13" s="506"/>
      <c r="I13" s="506"/>
      <c r="J13" s="506"/>
      <c r="K13" s="506"/>
      <c r="L13" s="506"/>
      <c r="M13" s="506"/>
      <c r="N13" s="506"/>
      <c r="O13" s="507"/>
      <c r="P13" s="463"/>
      <c r="Q13" s="439"/>
      <c r="R13" s="439"/>
      <c r="S13" s="439" t="s">
        <v>255</v>
      </c>
      <c r="T13" s="439"/>
      <c r="U13" s="439"/>
      <c r="V13" s="439"/>
      <c r="W13" s="439"/>
      <c r="X13" s="439" t="s">
        <v>45</v>
      </c>
      <c r="Y13" s="439"/>
      <c r="Z13" s="439"/>
      <c r="AA13" s="439"/>
      <c r="AB13" s="439" t="s">
        <v>46</v>
      </c>
      <c r="AC13" s="439"/>
      <c r="AD13" s="439" t="s">
        <v>47</v>
      </c>
      <c r="AE13" s="439"/>
      <c r="AF13" s="439"/>
      <c r="AG13" s="439"/>
      <c r="AH13" s="439"/>
      <c r="AI13" s="439"/>
      <c r="AJ13" s="439"/>
      <c r="AK13" s="439"/>
      <c r="AL13" s="439"/>
      <c r="AM13" s="439"/>
      <c r="AN13" s="439"/>
      <c r="AO13" s="439"/>
      <c r="AP13" s="439"/>
      <c r="AQ13" s="439"/>
      <c r="AR13" s="439"/>
      <c r="AS13" s="439"/>
      <c r="AT13" s="439"/>
      <c r="AU13" s="439"/>
      <c r="AV13" s="439"/>
      <c r="AW13" s="439"/>
      <c r="AX13" s="441"/>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11" customFormat="1" ht="13.5" customHeight="1">
      <c r="B14" s="45"/>
      <c r="C14" s="508"/>
      <c r="D14" s="509"/>
      <c r="E14" s="509"/>
      <c r="F14" s="509"/>
      <c r="G14" s="509"/>
      <c r="H14" s="509"/>
      <c r="I14" s="509"/>
      <c r="J14" s="509"/>
      <c r="K14" s="509"/>
      <c r="L14" s="509"/>
      <c r="M14" s="509"/>
      <c r="N14" s="509"/>
      <c r="O14" s="510"/>
      <c r="P14" s="464"/>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2"/>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11" customFormat="1" ht="13.5" customHeight="1">
      <c r="B15" s="45"/>
      <c r="C15" s="443" t="s">
        <v>48</v>
      </c>
      <c r="D15" s="444"/>
      <c r="E15" s="444"/>
      <c r="F15" s="444"/>
      <c r="G15" s="444"/>
      <c r="H15" s="444"/>
      <c r="I15" s="444"/>
      <c r="J15" s="444"/>
      <c r="K15" s="444"/>
      <c r="L15" s="444"/>
      <c r="M15" s="444"/>
      <c r="N15" s="444"/>
      <c r="O15" s="511"/>
      <c r="P15" s="488"/>
      <c r="Q15" s="489"/>
      <c r="R15" s="489"/>
      <c r="S15" s="489"/>
      <c r="T15" s="489"/>
      <c r="U15" s="489"/>
      <c r="V15" s="489"/>
      <c r="W15" s="489"/>
      <c r="X15" s="489"/>
      <c r="Y15" s="489"/>
      <c r="Z15" s="489"/>
      <c r="AA15" s="489"/>
      <c r="AB15" s="489"/>
      <c r="AC15" s="489"/>
      <c r="AD15" s="489"/>
      <c r="AE15" s="489"/>
      <c r="AF15" s="439" t="s">
        <v>49</v>
      </c>
      <c r="AG15" s="439"/>
      <c r="AH15" s="439"/>
      <c r="AI15" s="439"/>
      <c r="AJ15" s="439"/>
      <c r="AK15" s="439"/>
      <c r="AL15" s="439"/>
      <c r="AM15" s="439"/>
      <c r="AN15" s="439"/>
      <c r="AO15" s="439"/>
      <c r="AP15" s="439"/>
      <c r="AQ15" s="439"/>
      <c r="AR15" s="439"/>
      <c r="AS15" s="439"/>
      <c r="AT15" s="439"/>
      <c r="AU15" s="439"/>
      <c r="AV15" s="439"/>
      <c r="AW15" s="439"/>
      <c r="AX15" s="441"/>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11" customFormat="1" ht="13.5" customHeight="1">
      <c r="B16" s="45"/>
      <c r="C16" s="495"/>
      <c r="D16" s="496"/>
      <c r="E16" s="496"/>
      <c r="F16" s="496"/>
      <c r="G16" s="496"/>
      <c r="H16" s="496"/>
      <c r="I16" s="496"/>
      <c r="J16" s="496"/>
      <c r="K16" s="496"/>
      <c r="L16" s="496"/>
      <c r="M16" s="496"/>
      <c r="N16" s="496"/>
      <c r="O16" s="513"/>
      <c r="P16" s="490"/>
      <c r="Q16" s="491"/>
      <c r="R16" s="491"/>
      <c r="S16" s="491"/>
      <c r="T16" s="491"/>
      <c r="U16" s="491"/>
      <c r="V16" s="491"/>
      <c r="W16" s="491"/>
      <c r="X16" s="491"/>
      <c r="Y16" s="491"/>
      <c r="Z16" s="491"/>
      <c r="AA16" s="491"/>
      <c r="AB16" s="491"/>
      <c r="AC16" s="491"/>
      <c r="AD16" s="491"/>
      <c r="AE16" s="491"/>
      <c r="AF16" s="440"/>
      <c r="AG16" s="440"/>
      <c r="AH16" s="440"/>
      <c r="AI16" s="440"/>
      <c r="AJ16" s="440"/>
      <c r="AK16" s="440"/>
      <c r="AL16" s="440"/>
      <c r="AM16" s="440"/>
      <c r="AN16" s="440"/>
      <c r="AO16" s="440"/>
      <c r="AP16" s="440"/>
      <c r="AQ16" s="440"/>
      <c r="AR16" s="440"/>
      <c r="AS16" s="440"/>
      <c r="AT16" s="440"/>
      <c r="AU16" s="440"/>
      <c r="AV16" s="440"/>
      <c r="AW16" s="440"/>
      <c r="AX16" s="442"/>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c r="A17" s="115"/>
      <c r="B17" s="12"/>
      <c r="C17" s="479" t="s">
        <v>202</v>
      </c>
      <c r="D17" s="480"/>
      <c r="E17" s="480"/>
      <c r="F17" s="480"/>
      <c r="G17" s="480"/>
      <c r="H17" s="480"/>
      <c r="I17" s="480"/>
      <c r="J17" s="480"/>
      <c r="K17" s="480"/>
      <c r="L17" s="480"/>
      <c r="M17" s="480"/>
      <c r="N17" s="480"/>
      <c r="O17" s="481"/>
      <c r="P17" s="52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9"/>
    </row>
    <row r="18" spans="1:243" s="4" customFormat="1" ht="13.5" customHeight="1">
      <c r="B18" s="12"/>
      <c r="C18" s="482"/>
      <c r="D18" s="483"/>
      <c r="E18" s="483"/>
      <c r="F18" s="483"/>
      <c r="G18" s="483"/>
      <c r="H18" s="483"/>
      <c r="I18" s="483"/>
      <c r="J18" s="483"/>
      <c r="K18" s="483"/>
      <c r="L18" s="483"/>
      <c r="M18" s="483"/>
      <c r="N18" s="483"/>
      <c r="O18" s="484"/>
      <c r="P18" s="529"/>
      <c r="Q18" s="499"/>
      <c r="R18" s="499"/>
      <c r="S18" s="499"/>
      <c r="T18" s="499"/>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500"/>
    </row>
    <row r="19" spans="1:243" s="4" customFormat="1" ht="13.5" customHeight="1">
      <c r="B19" s="12"/>
      <c r="C19" s="482"/>
      <c r="D19" s="483"/>
      <c r="E19" s="483"/>
      <c r="F19" s="483"/>
      <c r="G19" s="483"/>
      <c r="H19" s="483"/>
      <c r="I19" s="483"/>
      <c r="J19" s="483"/>
      <c r="K19" s="483"/>
      <c r="L19" s="483"/>
      <c r="M19" s="483"/>
      <c r="N19" s="483"/>
      <c r="O19" s="484"/>
      <c r="P19" s="52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500"/>
    </row>
    <row r="20" spans="1:243" s="4" customFormat="1" ht="13.5" customHeight="1">
      <c r="B20" s="12"/>
      <c r="C20" s="485"/>
      <c r="D20" s="486"/>
      <c r="E20" s="486"/>
      <c r="F20" s="486"/>
      <c r="G20" s="486"/>
      <c r="H20" s="486"/>
      <c r="I20" s="486"/>
      <c r="J20" s="486"/>
      <c r="K20" s="486"/>
      <c r="L20" s="486"/>
      <c r="M20" s="486"/>
      <c r="N20" s="486"/>
      <c r="O20" s="487"/>
      <c r="P20" s="530"/>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1"/>
      <c r="AW20" s="471"/>
      <c r="AX20" s="472"/>
    </row>
    <row r="21" spans="1:243" s="4" customFormat="1" ht="13.5" customHeight="1">
      <c r="B21" s="12"/>
      <c r="C21" s="544" t="s">
        <v>136</v>
      </c>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6"/>
      <c r="AL21" s="553" t="s">
        <v>31</v>
      </c>
      <c r="AM21" s="553"/>
      <c r="AN21" s="553"/>
      <c r="AO21" s="553"/>
      <c r="AP21" s="553"/>
      <c r="AQ21" s="553"/>
      <c r="AR21" s="553"/>
      <c r="AS21" s="553"/>
      <c r="AT21" s="553"/>
      <c r="AU21" s="553"/>
      <c r="AV21" s="553"/>
      <c r="AW21" s="553"/>
      <c r="AX21" s="554"/>
    </row>
    <row r="22" spans="1:243" s="4" customFormat="1" ht="13.5" customHeight="1">
      <c r="B22" s="12"/>
      <c r="C22" s="547"/>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9"/>
      <c r="AL22" s="555"/>
      <c r="AM22" s="555"/>
      <c r="AN22" s="555"/>
      <c r="AO22" s="555"/>
      <c r="AP22" s="555"/>
      <c r="AQ22" s="555"/>
      <c r="AR22" s="555"/>
      <c r="AS22" s="555"/>
      <c r="AT22" s="555"/>
      <c r="AU22" s="555"/>
      <c r="AV22" s="555"/>
      <c r="AW22" s="555"/>
      <c r="AX22" s="556"/>
    </row>
    <row r="23" spans="1:243" s="4" customFormat="1" ht="13.5" customHeight="1">
      <c r="B23" s="12"/>
      <c r="C23" s="550"/>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2"/>
      <c r="AL23" s="557"/>
      <c r="AM23" s="557"/>
      <c r="AN23" s="557"/>
      <c r="AO23" s="557"/>
      <c r="AP23" s="557"/>
      <c r="AQ23" s="557"/>
      <c r="AR23" s="557"/>
      <c r="AS23" s="557"/>
      <c r="AT23" s="557"/>
      <c r="AU23" s="557"/>
      <c r="AV23" s="557"/>
      <c r="AW23" s="557"/>
      <c r="AX23" s="558"/>
    </row>
    <row r="24" spans="1:243" s="4" customFormat="1" ht="13.5" customHeight="1">
      <c r="C24" s="78"/>
      <c r="D24" s="78"/>
      <c r="E24" s="78"/>
      <c r="F24" s="78"/>
      <c r="G24" s="78"/>
      <c r="H24" s="78"/>
      <c r="I24" s="78"/>
      <c r="J24" s="78"/>
      <c r="K24" s="78"/>
      <c r="L24" s="78"/>
      <c r="M24" s="78"/>
      <c r="N24" s="78"/>
      <c r="O24" s="7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row>
    <row r="25" spans="1:243" ht="13.5" customHeight="1">
      <c r="A25" s="4"/>
      <c r="B25" s="4"/>
      <c r="C25" s="479" t="s">
        <v>200</v>
      </c>
      <c r="D25" s="480"/>
      <c r="E25" s="480"/>
      <c r="F25" s="480"/>
      <c r="G25" s="480"/>
      <c r="H25" s="480"/>
      <c r="I25" s="480"/>
      <c r="J25" s="480"/>
      <c r="K25" s="480"/>
      <c r="L25" s="480"/>
      <c r="M25" s="480"/>
      <c r="N25" s="480"/>
      <c r="O25" s="481"/>
      <c r="P25" s="433" t="s">
        <v>102</v>
      </c>
      <c r="Q25" s="434"/>
      <c r="R25" s="435"/>
      <c r="S25" s="427" t="s">
        <v>105</v>
      </c>
      <c r="T25" s="428"/>
      <c r="U25" s="428"/>
      <c r="V25" s="433" t="s">
        <v>103</v>
      </c>
      <c r="W25" s="434"/>
      <c r="X25" s="435"/>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9"/>
    </row>
    <row r="26" spans="1:243" ht="17.25" customHeight="1">
      <c r="A26" s="4"/>
      <c r="B26" s="4"/>
      <c r="C26" s="485"/>
      <c r="D26" s="486"/>
      <c r="E26" s="486"/>
      <c r="F26" s="486"/>
      <c r="G26" s="486"/>
      <c r="H26" s="486"/>
      <c r="I26" s="486"/>
      <c r="J26" s="486"/>
      <c r="K26" s="486"/>
      <c r="L26" s="486"/>
      <c r="M26" s="486"/>
      <c r="N26" s="486"/>
      <c r="O26" s="487"/>
      <c r="P26" s="436"/>
      <c r="Q26" s="437"/>
      <c r="R26" s="438"/>
      <c r="S26" s="430"/>
      <c r="T26" s="431"/>
      <c r="U26" s="431"/>
      <c r="V26" s="436"/>
      <c r="W26" s="437"/>
      <c r="X26" s="438"/>
      <c r="Y26" s="430"/>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2"/>
    </row>
    <row r="27" spans="1:243" ht="17.25" customHeight="1">
      <c r="A27" s="4"/>
      <c r="B27" s="4"/>
      <c r="C27" s="443" t="s">
        <v>201</v>
      </c>
      <c r="D27" s="444"/>
      <c r="E27" s="444"/>
      <c r="F27" s="444"/>
      <c r="G27" s="444"/>
      <c r="H27" s="444"/>
      <c r="I27" s="444"/>
      <c r="J27" s="444"/>
      <c r="K27" s="444"/>
      <c r="L27" s="444"/>
      <c r="M27" s="444"/>
      <c r="N27" s="444"/>
      <c r="O27" s="511"/>
      <c r="P27" s="492" t="s">
        <v>41</v>
      </c>
      <c r="Q27" s="493"/>
      <c r="R27" s="494"/>
      <c r="S27" s="498"/>
      <c r="T27" s="499"/>
      <c r="U27" s="499"/>
      <c r="V27" s="499"/>
      <c r="W27" s="499"/>
      <c r="X27" s="499"/>
      <c r="Y27" s="499"/>
      <c r="Z27" s="499"/>
      <c r="AA27" s="499"/>
      <c r="AB27" s="499"/>
      <c r="AC27" s="499"/>
      <c r="AD27" s="499"/>
      <c r="AE27" s="499"/>
      <c r="AF27" s="499"/>
      <c r="AG27" s="499"/>
      <c r="AH27" s="499"/>
      <c r="AI27" s="499"/>
      <c r="AJ27" s="499"/>
      <c r="AK27" s="500"/>
      <c r="AL27" s="501" t="s">
        <v>42</v>
      </c>
      <c r="AM27" s="502"/>
      <c r="AN27" s="503"/>
      <c r="AO27" s="504"/>
      <c r="AP27" s="504"/>
      <c r="AQ27" s="449" t="s">
        <v>43</v>
      </c>
      <c r="AR27" s="504"/>
      <c r="AS27" s="504"/>
      <c r="AT27" s="504"/>
      <c r="AU27" s="449" t="s">
        <v>43</v>
      </c>
      <c r="AV27" s="459"/>
      <c r="AW27" s="459"/>
      <c r="AX27" s="460"/>
    </row>
    <row r="28" spans="1:243">
      <c r="A28" s="4"/>
      <c r="B28" s="4"/>
      <c r="C28" s="492"/>
      <c r="D28" s="493"/>
      <c r="E28" s="493"/>
      <c r="F28" s="493"/>
      <c r="G28" s="493"/>
      <c r="H28" s="493"/>
      <c r="I28" s="493"/>
      <c r="J28" s="493"/>
      <c r="K28" s="493"/>
      <c r="L28" s="493"/>
      <c r="M28" s="493"/>
      <c r="N28" s="493"/>
      <c r="O28" s="512"/>
      <c r="P28" s="495"/>
      <c r="Q28" s="496"/>
      <c r="R28" s="497"/>
      <c r="S28" s="470"/>
      <c r="T28" s="471"/>
      <c r="U28" s="471"/>
      <c r="V28" s="471"/>
      <c r="W28" s="471"/>
      <c r="X28" s="471"/>
      <c r="Y28" s="471"/>
      <c r="Z28" s="471"/>
      <c r="AA28" s="471"/>
      <c r="AB28" s="471"/>
      <c r="AC28" s="471"/>
      <c r="AD28" s="471"/>
      <c r="AE28" s="471"/>
      <c r="AF28" s="471"/>
      <c r="AG28" s="471"/>
      <c r="AH28" s="471"/>
      <c r="AI28" s="471"/>
      <c r="AJ28" s="471"/>
      <c r="AK28" s="472"/>
      <c r="AL28" s="475"/>
      <c r="AM28" s="476"/>
      <c r="AN28" s="478"/>
      <c r="AO28" s="466"/>
      <c r="AP28" s="466"/>
      <c r="AQ28" s="426"/>
      <c r="AR28" s="466"/>
      <c r="AS28" s="466"/>
      <c r="AT28" s="466"/>
      <c r="AU28" s="426"/>
      <c r="AV28" s="461"/>
      <c r="AW28" s="461"/>
      <c r="AX28" s="462"/>
    </row>
    <row r="29" spans="1:243">
      <c r="A29" s="4"/>
      <c r="B29" s="4"/>
      <c r="C29" s="492"/>
      <c r="D29" s="493"/>
      <c r="E29" s="493"/>
      <c r="F29" s="493"/>
      <c r="G29" s="493"/>
      <c r="H29" s="493"/>
      <c r="I29" s="493"/>
      <c r="J29" s="493"/>
      <c r="K29" s="493"/>
      <c r="L29" s="493"/>
      <c r="M29" s="493"/>
      <c r="N29" s="493"/>
      <c r="O29" s="512"/>
      <c r="P29" s="443" t="s">
        <v>38</v>
      </c>
      <c r="Q29" s="444"/>
      <c r="R29" s="444"/>
      <c r="S29" s="445"/>
      <c r="T29" s="514"/>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39"/>
      <c r="AW29" s="439"/>
      <c r="AX29" s="441"/>
    </row>
    <row r="30" spans="1:243" s="3" customFormat="1" ht="13.5" customHeight="1">
      <c r="A30" s="4"/>
      <c r="B30" s="4"/>
      <c r="C30" s="492"/>
      <c r="D30" s="493"/>
      <c r="E30" s="493"/>
      <c r="F30" s="493"/>
      <c r="G30" s="493"/>
      <c r="H30" s="493"/>
      <c r="I30" s="493"/>
      <c r="J30" s="493"/>
      <c r="K30" s="493"/>
      <c r="L30" s="493"/>
      <c r="M30" s="493"/>
      <c r="N30" s="493"/>
      <c r="O30" s="512"/>
      <c r="P30" s="446"/>
      <c r="Q30" s="447"/>
      <c r="R30" s="447"/>
      <c r="S30" s="448"/>
      <c r="T30" s="515"/>
      <c r="U30" s="516"/>
      <c r="V30" s="516"/>
      <c r="W30" s="516"/>
      <c r="X30" s="516"/>
      <c r="Y30" s="516"/>
      <c r="Z30" s="516"/>
      <c r="AA30" s="516"/>
      <c r="AB30" s="516"/>
      <c r="AC30" s="516"/>
      <c r="AD30" s="516"/>
      <c r="AE30" s="516"/>
      <c r="AF30" s="516"/>
      <c r="AG30" s="516"/>
      <c r="AH30" s="516"/>
      <c r="AI30" s="516"/>
      <c r="AJ30" s="516"/>
      <c r="AK30" s="516"/>
      <c r="AL30" s="516"/>
      <c r="AM30" s="516"/>
      <c r="AN30" s="516"/>
      <c r="AO30" s="516"/>
      <c r="AP30" s="516"/>
      <c r="AQ30" s="516"/>
      <c r="AR30" s="516"/>
      <c r="AS30" s="516"/>
      <c r="AT30" s="516"/>
      <c r="AU30" s="516"/>
      <c r="AV30" s="516"/>
      <c r="AW30" s="516"/>
      <c r="AX30" s="517"/>
      <c r="IG30" s="5"/>
      <c r="IH30" s="5"/>
      <c r="II30" s="5"/>
    </row>
    <row r="31" spans="1:243" s="3" customFormat="1">
      <c r="A31" s="4"/>
      <c r="B31" s="4"/>
      <c r="C31" s="492"/>
      <c r="D31" s="493"/>
      <c r="E31" s="493"/>
      <c r="F31" s="493"/>
      <c r="G31" s="493"/>
      <c r="H31" s="493"/>
      <c r="I31" s="493"/>
      <c r="J31" s="493"/>
      <c r="K31" s="493"/>
      <c r="L31" s="493"/>
      <c r="M31" s="493"/>
      <c r="N31" s="493"/>
      <c r="O31" s="512"/>
      <c r="P31" s="450" t="s">
        <v>8</v>
      </c>
      <c r="Q31" s="451"/>
      <c r="R31" s="451"/>
      <c r="S31" s="452"/>
      <c r="T31" s="419"/>
      <c r="U31" s="420"/>
      <c r="V31" s="420"/>
      <c r="W31" s="420"/>
      <c r="X31" s="420"/>
      <c r="Y31" s="420"/>
      <c r="Z31" s="420"/>
      <c r="AA31" s="420"/>
      <c r="AB31" s="420"/>
      <c r="AC31" s="420"/>
      <c r="AD31" s="420"/>
      <c r="AE31" s="421"/>
      <c r="AF31" s="522" t="s">
        <v>233</v>
      </c>
      <c r="AG31" s="523"/>
      <c r="AH31" s="523"/>
      <c r="AI31" s="523"/>
      <c r="AJ31" s="524"/>
      <c r="AK31" s="453"/>
      <c r="AL31" s="454"/>
      <c r="AM31" s="454"/>
      <c r="AN31" s="454"/>
      <c r="AO31" s="454"/>
      <c r="AP31" s="454"/>
      <c r="AQ31" s="454"/>
      <c r="AR31" s="454"/>
      <c r="AS31" s="454"/>
      <c r="AT31" s="454"/>
      <c r="AU31" s="454"/>
      <c r="AV31" s="454"/>
      <c r="AW31" s="454"/>
      <c r="AX31" s="455"/>
      <c r="IG31" s="5"/>
      <c r="IH31" s="5"/>
      <c r="II31" s="5"/>
    </row>
    <row r="32" spans="1:243" s="3" customFormat="1">
      <c r="A32" s="4"/>
      <c r="B32" s="4"/>
      <c r="C32" s="495"/>
      <c r="D32" s="496"/>
      <c r="E32" s="496"/>
      <c r="F32" s="496"/>
      <c r="G32" s="496"/>
      <c r="H32" s="496"/>
      <c r="I32" s="496"/>
      <c r="J32" s="496"/>
      <c r="K32" s="496"/>
      <c r="L32" s="496"/>
      <c r="M32" s="496"/>
      <c r="N32" s="496"/>
      <c r="O32" s="513"/>
      <c r="P32" s="446"/>
      <c r="Q32" s="447"/>
      <c r="R32" s="447"/>
      <c r="S32" s="448"/>
      <c r="T32" s="422"/>
      <c r="U32" s="423"/>
      <c r="V32" s="423"/>
      <c r="W32" s="423"/>
      <c r="X32" s="423"/>
      <c r="Y32" s="423"/>
      <c r="Z32" s="423"/>
      <c r="AA32" s="423"/>
      <c r="AB32" s="423"/>
      <c r="AC32" s="423"/>
      <c r="AD32" s="423"/>
      <c r="AE32" s="424"/>
      <c r="AF32" s="525"/>
      <c r="AG32" s="526"/>
      <c r="AH32" s="526"/>
      <c r="AI32" s="526"/>
      <c r="AJ32" s="527"/>
      <c r="AK32" s="456"/>
      <c r="AL32" s="457"/>
      <c r="AM32" s="457"/>
      <c r="AN32" s="457"/>
      <c r="AO32" s="457"/>
      <c r="AP32" s="457"/>
      <c r="AQ32" s="457"/>
      <c r="AR32" s="457"/>
      <c r="AS32" s="457"/>
      <c r="AT32" s="457"/>
      <c r="AU32" s="457"/>
      <c r="AV32" s="457"/>
      <c r="AW32" s="457"/>
      <c r="AX32" s="458"/>
      <c r="IG32" s="5"/>
      <c r="IH32" s="5"/>
      <c r="II32" s="5"/>
    </row>
    <row r="33" spans="1:243" s="3" customFormat="1" ht="14.25" customHeight="1">
      <c r="A33" s="4"/>
      <c r="B33" s="4"/>
      <c r="C33" s="505" t="s">
        <v>216</v>
      </c>
      <c r="D33" s="506"/>
      <c r="E33" s="506"/>
      <c r="F33" s="506"/>
      <c r="G33" s="506"/>
      <c r="H33" s="506"/>
      <c r="I33" s="506"/>
      <c r="J33" s="506"/>
      <c r="K33" s="506"/>
      <c r="L33" s="506"/>
      <c r="M33" s="506"/>
      <c r="N33" s="506"/>
      <c r="O33" s="507"/>
      <c r="P33" s="463"/>
      <c r="Q33" s="439"/>
      <c r="R33" s="439"/>
      <c r="S33" s="439" t="s">
        <v>255</v>
      </c>
      <c r="T33" s="439"/>
      <c r="U33" s="439"/>
      <c r="V33" s="439"/>
      <c r="W33" s="439"/>
      <c r="X33" s="439" t="s">
        <v>45</v>
      </c>
      <c r="Y33" s="439"/>
      <c r="Z33" s="439"/>
      <c r="AA33" s="439"/>
      <c r="AB33" s="439" t="s">
        <v>46</v>
      </c>
      <c r="AC33" s="439"/>
      <c r="AD33" s="439" t="s">
        <v>47</v>
      </c>
      <c r="AE33" s="439"/>
      <c r="AF33" s="87"/>
      <c r="AG33" s="87"/>
      <c r="AH33" s="87"/>
      <c r="AI33" s="87"/>
      <c r="AJ33" s="87"/>
      <c r="AK33" s="87"/>
      <c r="AL33" s="87"/>
      <c r="AM33" s="87"/>
      <c r="AN33" s="87"/>
      <c r="AO33" s="87"/>
      <c r="AP33" s="87"/>
      <c r="AQ33" s="87"/>
      <c r="AR33" s="87"/>
      <c r="AS33" s="87"/>
      <c r="AT33" s="87"/>
      <c r="AU33" s="87"/>
      <c r="AV33" s="87"/>
      <c r="AW33" s="87"/>
      <c r="AX33" s="88"/>
      <c r="IG33" s="5"/>
      <c r="IH33" s="5"/>
      <c r="II33" s="5"/>
    </row>
    <row r="34" spans="1:243" s="3" customFormat="1" ht="13.5" customHeight="1">
      <c r="A34" s="4"/>
      <c r="B34" s="4"/>
      <c r="C34" s="508"/>
      <c r="D34" s="509"/>
      <c r="E34" s="509"/>
      <c r="F34" s="509"/>
      <c r="G34" s="509"/>
      <c r="H34" s="509"/>
      <c r="I34" s="509"/>
      <c r="J34" s="509"/>
      <c r="K34" s="509"/>
      <c r="L34" s="509"/>
      <c r="M34" s="509"/>
      <c r="N34" s="509"/>
      <c r="O34" s="510"/>
      <c r="P34" s="464"/>
      <c r="Q34" s="440"/>
      <c r="R34" s="440"/>
      <c r="S34" s="440"/>
      <c r="T34" s="440"/>
      <c r="U34" s="440"/>
      <c r="V34" s="440"/>
      <c r="W34" s="440"/>
      <c r="X34" s="440"/>
      <c r="Y34" s="440"/>
      <c r="Z34" s="440"/>
      <c r="AA34" s="440"/>
      <c r="AB34" s="440"/>
      <c r="AC34" s="440"/>
      <c r="AD34" s="440"/>
      <c r="AE34" s="440"/>
      <c r="AF34" s="89"/>
      <c r="AG34" s="89"/>
      <c r="AH34" s="89"/>
      <c r="AI34" s="89"/>
      <c r="AJ34" s="89"/>
      <c r="AK34" s="89"/>
      <c r="AL34" s="89"/>
      <c r="AM34" s="89"/>
      <c r="AN34" s="89"/>
      <c r="AO34" s="89"/>
      <c r="AP34" s="89"/>
      <c r="AQ34" s="89"/>
      <c r="AR34" s="89"/>
      <c r="AS34" s="89"/>
      <c r="AT34" s="89"/>
      <c r="AU34" s="89"/>
      <c r="AV34" s="89"/>
      <c r="AW34" s="89"/>
      <c r="AX34" s="90"/>
      <c r="IG34" s="5"/>
      <c r="IH34" s="5"/>
      <c r="II34" s="5"/>
    </row>
    <row r="35" spans="1:243" s="3" customFormat="1">
      <c r="A35" s="4"/>
      <c r="B35" s="4"/>
      <c r="C35" s="443" t="s">
        <v>48</v>
      </c>
      <c r="D35" s="444"/>
      <c r="E35" s="444"/>
      <c r="F35" s="444"/>
      <c r="G35" s="444"/>
      <c r="H35" s="444"/>
      <c r="I35" s="444"/>
      <c r="J35" s="444"/>
      <c r="K35" s="444"/>
      <c r="L35" s="444"/>
      <c r="M35" s="444"/>
      <c r="N35" s="444"/>
      <c r="O35" s="511"/>
      <c r="P35" s="488"/>
      <c r="Q35" s="489"/>
      <c r="R35" s="489"/>
      <c r="S35" s="489"/>
      <c r="T35" s="489"/>
      <c r="U35" s="489"/>
      <c r="V35" s="489"/>
      <c r="W35" s="489"/>
      <c r="X35" s="489"/>
      <c r="Y35" s="489"/>
      <c r="Z35" s="489"/>
      <c r="AA35" s="489"/>
      <c r="AB35" s="489"/>
      <c r="AC35" s="489"/>
      <c r="AD35" s="489"/>
      <c r="AE35" s="489"/>
      <c r="AF35" s="439" t="s">
        <v>49</v>
      </c>
      <c r="AG35" s="439"/>
      <c r="AH35" s="87"/>
      <c r="AI35" s="87"/>
      <c r="AJ35" s="87"/>
      <c r="AK35" s="87"/>
      <c r="AL35" s="87"/>
      <c r="AM35" s="87"/>
      <c r="AN35" s="87"/>
      <c r="AO35" s="87"/>
      <c r="AP35" s="87"/>
      <c r="AQ35" s="87"/>
      <c r="AR35" s="87"/>
      <c r="AS35" s="87"/>
      <c r="AT35" s="87"/>
      <c r="AU35" s="87"/>
      <c r="AV35" s="87"/>
      <c r="AW35" s="87"/>
      <c r="AX35" s="88"/>
      <c r="IG35" s="5"/>
      <c r="IH35" s="5"/>
      <c r="II35" s="5"/>
    </row>
    <row r="36" spans="1:243" s="3" customFormat="1" ht="13.5" customHeight="1">
      <c r="A36" s="4"/>
      <c r="B36" s="4"/>
      <c r="C36" s="495"/>
      <c r="D36" s="496"/>
      <c r="E36" s="496"/>
      <c r="F36" s="496"/>
      <c r="G36" s="496"/>
      <c r="H36" s="496"/>
      <c r="I36" s="496"/>
      <c r="J36" s="496"/>
      <c r="K36" s="496"/>
      <c r="L36" s="496"/>
      <c r="M36" s="496"/>
      <c r="N36" s="496"/>
      <c r="O36" s="513"/>
      <c r="P36" s="490"/>
      <c r="Q36" s="491"/>
      <c r="R36" s="491"/>
      <c r="S36" s="491"/>
      <c r="T36" s="491"/>
      <c r="U36" s="491"/>
      <c r="V36" s="491"/>
      <c r="W36" s="491"/>
      <c r="X36" s="491"/>
      <c r="Y36" s="491"/>
      <c r="Z36" s="491"/>
      <c r="AA36" s="491"/>
      <c r="AB36" s="491"/>
      <c r="AC36" s="491"/>
      <c r="AD36" s="491"/>
      <c r="AE36" s="491"/>
      <c r="AF36" s="440"/>
      <c r="AG36" s="440"/>
      <c r="AH36" s="89"/>
      <c r="AI36" s="89"/>
      <c r="AJ36" s="89"/>
      <c r="AK36" s="89"/>
      <c r="AL36" s="89"/>
      <c r="AM36" s="89"/>
      <c r="AN36" s="89"/>
      <c r="AO36" s="89"/>
      <c r="AP36" s="89"/>
      <c r="AQ36" s="89"/>
      <c r="AR36" s="89"/>
      <c r="AS36" s="89"/>
      <c r="AT36" s="89"/>
      <c r="AU36" s="89"/>
      <c r="AV36" s="89"/>
      <c r="AW36" s="89"/>
      <c r="AX36" s="90"/>
      <c r="IG36" s="5"/>
      <c r="IH36" s="5"/>
      <c r="II36" s="5"/>
    </row>
    <row r="37" spans="1:243" s="3" customFormat="1" ht="13.5" customHeight="1">
      <c r="A37" s="4"/>
      <c r="B37" s="4"/>
      <c r="C37" s="479" t="s">
        <v>202</v>
      </c>
      <c r="D37" s="480"/>
      <c r="E37" s="480"/>
      <c r="F37" s="480"/>
      <c r="G37" s="480"/>
      <c r="H37" s="480"/>
      <c r="I37" s="480"/>
      <c r="J37" s="480"/>
      <c r="K37" s="480"/>
      <c r="L37" s="480"/>
      <c r="M37" s="480"/>
      <c r="N37" s="480"/>
      <c r="O37" s="481"/>
      <c r="P37" s="52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9"/>
      <c r="IG37" s="5"/>
      <c r="IH37" s="5"/>
      <c r="II37" s="5"/>
    </row>
    <row r="38" spans="1:243" s="3" customFormat="1" ht="13.5" customHeight="1">
      <c r="A38" s="4"/>
      <c r="B38" s="4"/>
      <c r="C38" s="482"/>
      <c r="D38" s="483"/>
      <c r="E38" s="483"/>
      <c r="F38" s="483"/>
      <c r="G38" s="483"/>
      <c r="H38" s="483"/>
      <c r="I38" s="483"/>
      <c r="J38" s="483"/>
      <c r="K38" s="483"/>
      <c r="L38" s="483"/>
      <c r="M38" s="483"/>
      <c r="N38" s="483"/>
      <c r="O38" s="484"/>
      <c r="P38" s="52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500"/>
      <c r="IG38" s="5"/>
      <c r="IH38" s="5"/>
      <c r="II38" s="5"/>
    </row>
    <row r="39" spans="1:243" s="3" customFormat="1" ht="13.5" customHeight="1">
      <c r="A39" s="4"/>
      <c r="B39" s="4"/>
      <c r="C39" s="482"/>
      <c r="D39" s="483"/>
      <c r="E39" s="483"/>
      <c r="F39" s="483"/>
      <c r="G39" s="483"/>
      <c r="H39" s="483"/>
      <c r="I39" s="483"/>
      <c r="J39" s="483"/>
      <c r="K39" s="483"/>
      <c r="L39" s="483"/>
      <c r="M39" s="483"/>
      <c r="N39" s="483"/>
      <c r="O39" s="484"/>
      <c r="P39" s="52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500"/>
      <c r="IG39" s="5"/>
      <c r="IH39" s="5"/>
      <c r="II39" s="5"/>
    </row>
    <row r="40" spans="1:243" s="3" customFormat="1">
      <c r="A40" s="4"/>
      <c r="B40" s="4"/>
      <c r="C40" s="485"/>
      <c r="D40" s="486"/>
      <c r="E40" s="486"/>
      <c r="F40" s="486"/>
      <c r="G40" s="486"/>
      <c r="H40" s="486"/>
      <c r="I40" s="486"/>
      <c r="J40" s="486"/>
      <c r="K40" s="486"/>
      <c r="L40" s="486"/>
      <c r="M40" s="486"/>
      <c r="N40" s="486"/>
      <c r="O40" s="487"/>
      <c r="P40" s="530"/>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1"/>
      <c r="AW40" s="471"/>
      <c r="AX40" s="472"/>
      <c r="IG40" s="5"/>
      <c r="IH40" s="5"/>
      <c r="II40" s="5"/>
    </row>
    <row r="41" spans="1:243" s="4" customFormat="1" ht="13.5" customHeight="1">
      <c r="C41" s="544" t="s">
        <v>236</v>
      </c>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6"/>
      <c r="AL41" s="553" t="s">
        <v>31</v>
      </c>
      <c r="AM41" s="553"/>
      <c r="AN41" s="553"/>
      <c r="AO41" s="553"/>
      <c r="AP41" s="553"/>
      <c r="AQ41" s="553"/>
      <c r="AR41" s="553"/>
      <c r="AS41" s="553"/>
      <c r="AT41" s="553"/>
      <c r="AU41" s="553"/>
      <c r="AV41" s="553"/>
      <c r="AW41" s="553"/>
      <c r="AX41" s="554"/>
    </row>
    <row r="42" spans="1:243" s="4" customFormat="1" ht="13.5" customHeight="1">
      <c r="C42" s="547"/>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9"/>
      <c r="AL42" s="555"/>
      <c r="AM42" s="555"/>
      <c r="AN42" s="555"/>
      <c r="AO42" s="555"/>
      <c r="AP42" s="555"/>
      <c r="AQ42" s="555"/>
      <c r="AR42" s="555"/>
      <c r="AS42" s="555"/>
      <c r="AT42" s="555"/>
      <c r="AU42" s="555"/>
      <c r="AV42" s="555"/>
      <c r="AW42" s="555"/>
      <c r="AX42" s="556"/>
    </row>
    <row r="43" spans="1:243" s="4" customFormat="1" ht="13.5" customHeight="1">
      <c r="C43" s="550"/>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2"/>
      <c r="AL43" s="557"/>
      <c r="AM43" s="557"/>
      <c r="AN43" s="557"/>
      <c r="AO43" s="557"/>
      <c r="AP43" s="557"/>
      <c r="AQ43" s="557"/>
      <c r="AR43" s="557"/>
      <c r="AS43" s="557"/>
      <c r="AT43" s="557"/>
      <c r="AU43" s="557"/>
      <c r="AV43" s="557"/>
      <c r="AW43" s="557"/>
      <c r="AX43" s="558"/>
    </row>
    <row r="44" spans="1:243" s="3" customFormat="1">
      <c r="A44" s="4"/>
      <c r="B44" s="4"/>
      <c r="C44" s="79"/>
      <c r="D44" s="79"/>
      <c r="E44" s="79"/>
      <c r="F44" s="79"/>
      <c r="G44" s="79"/>
      <c r="H44" s="79"/>
      <c r="I44" s="79"/>
      <c r="J44" s="79"/>
      <c r="K44" s="79"/>
      <c r="L44" s="79"/>
      <c r="M44" s="79"/>
      <c r="N44" s="79"/>
      <c r="O44" s="79"/>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IG44" s="5"/>
      <c r="IH44" s="5"/>
      <c r="II44" s="5"/>
    </row>
    <row r="45" spans="1:243" s="3" customFormat="1" ht="13.5" customHeight="1">
      <c r="A45" s="4"/>
      <c r="B45" s="4"/>
      <c r="C45" s="479" t="s">
        <v>200</v>
      </c>
      <c r="D45" s="480"/>
      <c r="E45" s="480"/>
      <c r="F45" s="480"/>
      <c r="G45" s="480"/>
      <c r="H45" s="480"/>
      <c r="I45" s="480"/>
      <c r="J45" s="480"/>
      <c r="K45" s="480"/>
      <c r="L45" s="480"/>
      <c r="M45" s="480"/>
      <c r="N45" s="480"/>
      <c r="O45" s="481"/>
      <c r="P45" s="433" t="s">
        <v>102</v>
      </c>
      <c r="Q45" s="434"/>
      <c r="R45" s="435"/>
      <c r="S45" s="427" t="s">
        <v>106</v>
      </c>
      <c r="T45" s="428"/>
      <c r="U45" s="428"/>
      <c r="V45" s="433" t="s">
        <v>103</v>
      </c>
      <c r="W45" s="434"/>
      <c r="X45" s="435"/>
      <c r="Y45" s="427"/>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9"/>
      <c r="IG45" s="5"/>
      <c r="IH45" s="5"/>
      <c r="II45" s="5"/>
    </row>
    <row r="46" spans="1:243" s="3" customFormat="1">
      <c r="A46" s="4"/>
      <c r="B46" s="4"/>
      <c r="C46" s="485"/>
      <c r="D46" s="486"/>
      <c r="E46" s="486"/>
      <c r="F46" s="486"/>
      <c r="G46" s="486"/>
      <c r="H46" s="486"/>
      <c r="I46" s="486"/>
      <c r="J46" s="486"/>
      <c r="K46" s="486"/>
      <c r="L46" s="486"/>
      <c r="M46" s="486"/>
      <c r="N46" s="486"/>
      <c r="O46" s="487"/>
      <c r="P46" s="436"/>
      <c r="Q46" s="437"/>
      <c r="R46" s="438"/>
      <c r="S46" s="430"/>
      <c r="T46" s="431"/>
      <c r="U46" s="431"/>
      <c r="V46" s="436"/>
      <c r="W46" s="437"/>
      <c r="X46" s="438"/>
      <c r="Y46" s="430"/>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2"/>
      <c r="IG46" s="5"/>
      <c r="IH46" s="5"/>
      <c r="II46" s="5"/>
    </row>
    <row r="47" spans="1:243" s="3" customFormat="1">
      <c r="A47" s="4"/>
      <c r="B47" s="4"/>
      <c r="C47" s="443" t="s">
        <v>201</v>
      </c>
      <c r="D47" s="444"/>
      <c r="E47" s="444"/>
      <c r="F47" s="444"/>
      <c r="G47" s="444"/>
      <c r="H47" s="444"/>
      <c r="I47" s="444"/>
      <c r="J47" s="444"/>
      <c r="K47" s="444"/>
      <c r="L47" s="444"/>
      <c r="M47" s="444"/>
      <c r="N47" s="444"/>
      <c r="O47" s="511"/>
      <c r="P47" s="443" t="s">
        <v>41</v>
      </c>
      <c r="Q47" s="444"/>
      <c r="R47" s="445"/>
      <c r="S47" s="467"/>
      <c r="T47" s="468"/>
      <c r="U47" s="468"/>
      <c r="V47" s="468"/>
      <c r="W47" s="468"/>
      <c r="X47" s="468"/>
      <c r="Y47" s="468"/>
      <c r="Z47" s="468"/>
      <c r="AA47" s="468"/>
      <c r="AB47" s="468"/>
      <c r="AC47" s="468"/>
      <c r="AD47" s="468"/>
      <c r="AE47" s="468"/>
      <c r="AF47" s="468"/>
      <c r="AG47" s="468"/>
      <c r="AH47" s="468"/>
      <c r="AI47" s="468"/>
      <c r="AJ47" s="468"/>
      <c r="AK47" s="469"/>
      <c r="AL47" s="473" t="s">
        <v>42</v>
      </c>
      <c r="AM47" s="474"/>
      <c r="AN47" s="477"/>
      <c r="AO47" s="465"/>
      <c r="AP47" s="465"/>
      <c r="AQ47" s="425" t="s">
        <v>43</v>
      </c>
      <c r="AR47" s="465"/>
      <c r="AS47" s="465"/>
      <c r="AT47" s="465"/>
      <c r="AU47" s="425" t="s">
        <v>43</v>
      </c>
      <c r="AV47" s="459"/>
      <c r="AW47" s="459"/>
      <c r="AX47" s="460"/>
      <c r="IG47" s="5"/>
      <c r="IH47" s="5"/>
      <c r="II47" s="5"/>
    </row>
    <row r="48" spans="1:243" s="3" customFormat="1" ht="13.5" customHeight="1">
      <c r="A48" s="4"/>
      <c r="B48" s="4"/>
      <c r="C48" s="492"/>
      <c r="D48" s="493"/>
      <c r="E48" s="493"/>
      <c r="F48" s="493"/>
      <c r="G48" s="493"/>
      <c r="H48" s="493"/>
      <c r="I48" s="493"/>
      <c r="J48" s="493"/>
      <c r="K48" s="493"/>
      <c r="L48" s="493"/>
      <c r="M48" s="493"/>
      <c r="N48" s="493"/>
      <c r="O48" s="512"/>
      <c r="P48" s="495"/>
      <c r="Q48" s="496"/>
      <c r="R48" s="497"/>
      <c r="S48" s="470"/>
      <c r="T48" s="471"/>
      <c r="U48" s="471"/>
      <c r="V48" s="471"/>
      <c r="W48" s="471"/>
      <c r="X48" s="471"/>
      <c r="Y48" s="471"/>
      <c r="Z48" s="471"/>
      <c r="AA48" s="471"/>
      <c r="AB48" s="471"/>
      <c r="AC48" s="471"/>
      <c r="AD48" s="471"/>
      <c r="AE48" s="471"/>
      <c r="AF48" s="471"/>
      <c r="AG48" s="471"/>
      <c r="AH48" s="471"/>
      <c r="AI48" s="471"/>
      <c r="AJ48" s="471"/>
      <c r="AK48" s="472"/>
      <c r="AL48" s="475"/>
      <c r="AM48" s="476"/>
      <c r="AN48" s="478"/>
      <c r="AO48" s="466"/>
      <c r="AP48" s="466"/>
      <c r="AQ48" s="426"/>
      <c r="AR48" s="466"/>
      <c r="AS48" s="466"/>
      <c r="AT48" s="466"/>
      <c r="AU48" s="426"/>
      <c r="AV48" s="461"/>
      <c r="AW48" s="461"/>
      <c r="AX48" s="462"/>
      <c r="IG48" s="5"/>
      <c r="IH48" s="5"/>
      <c r="II48" s="5"/>
    </row>
    <row r="49" spans="1:243" s="3" customFormat="1" ht="13.5" customHeight="1">
      <c r="A49" s="4"/>
      <c r="B49" s="4"/>
      <c r="C49" s="492"/>
      <c r="D49" s="493"/>
      <c r="E49" s="493"/>
      <c r="F49" s="493"/>
      <c r="G49" s="493"/>
      <c r="H49" s="493"/>
      <c r="I49" s="493"/>
      <c r="J49" s="493"/>
      <c r="K49" s="493"/>
      <c r="L49" s="493"/>
      <c r="M49" s="493"/>
      <c r="N49" s="493"/>
      <c r="O49" s="512"/>
      <c r="P49" s="443" t="s">
        <v>38</v>
      </c>
      <c r="Q49" s="444"/>
      <c r="R49" s="444"/>
      <c r="S49" s="445"/>
      <c r="T49" s="514"/>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41"/>
      <c r="IG49" s="5"/>
      <c r="IH49" s="5"/>
      <c r="II49" s="5"/>
    </row>
    <row r="50" spans="1:243" s="3" customFormat="1">
      <c r="A50" s="4"/>
      <c r="B50" s="4"/>
      <c r="C50" s="492"/>
      <c r="D50" s="493"/>
      <c r="E50" s="493"/>
      <c r="F50" s="493"/>
      <c r="G50" s="493"/>
      <c r="H50" s="493"/>
      <c r="I50" s="493"/>
      <c r="J50" s="493"/>
      <c r="K50" s="493"/>
      <c r="L50" s="493"/>
      <c r="M50" s="493"/>
      <c r="N50" s="493"/>
      <c r="O50" s="512"/>
      <c r="P50" s="446"/>
      <c r="Q50" s="447"/>
      <c r="R50" s="447"/>
      <c r="S50" s="448"/>
      <c r="T50" s="515"/>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7"/>
      <c r="IG50" s="5"/>
      <c r="IH50" s="5"/>
      <c r="II50" s="5"/>
    </row>
    <row r="51" spans="1:243" s="3" customFormat="1" ht="13.5" customHeight="1">
      <c r="A51" s="4"/>
      <c r="B51" s="4"/>
      <c r="C51" s="492"/>
      <c r="D51" s="493"/>
      <c r="E51" s="493"/>
      <c r="F51" s="493"/>
      <c r="G51" s="493"/>
      <c r="H51" s="493"/>
      <c r="I51" s="493"/>
      <c r="J51" s="493"/>
      <c r="K51" s="493"/>
      <c r="L51" s="493"/>
      <c r="M51" s="493"/>
      <c r="N51" s="493"/>
      <c r="O51" s="512"/>
      <c r="P51" s="450" t="s">
        <v>8</v>
      </c>
      <c r="Q51" s="451"/>
      <c r="R51" s="451"/>
      <c r="S51" s="452"/>
      <c r="T51" s="419"/>
      <c r="U51" s="420"/>
      <c r="V51" s="420"/>
      <c r="W51" s="420"/>
      <c r="X51" s="420"/>
      <c r="Y51" s="420"/>
      <c r="Z51" s="420"/>
      <c r="AA51" s="420"/>
      <c r="AB51" s="420"/>
      <c r="AC51" s="420"/>
      <c r="AD51" s="420"/>
      <c r="AE51" s="421"/>
      <c r="AF51" s="522" t="s">
        <v>232</v>
      </c>
      <c r="AG51" s="523"/>
      <c r="AH51" s="523"/>
      <c r="AI51" s="523"/>
      <c r="AJ51" s="524"/>
      <c r="AK51" s="453"/>
      <c r="AL51" s="454"/>
      <c r="AM51" s="454"/>
      <c r="AN51" s="454"/>
      <c r="AO51" s="454"/>
      <c r="AP51" s="454"/>
      <c r="AQ51" s="454"/>
      <c r="AR51" s="454"/>
      <c r="AS51" s="454"/>
      <c r="AT51" s="454"/>
      <c r="AU51" s="454"/>
      <c r="AV51" s="454"/>
      <c r="AW51" s="454"/>
      <c r="AX51" s="455"/>
      <c r="IG51" s="5"/>
      <c r="IH51" s="5"/>
      <c r="II51" s="5"/>
    </row>
    <row r="52" spans="1:243" s="3" customFormat="1" ht="13.5" customHeight="1">
      <c r="A52" s="4"/>
      <c r="B52" s="4"/>
      <c r="C52" s="495"/>
      <c r="D52" s="496"/>
      <c r="E52" s="496"/>
      <c r="F52" s="496"/>
      <c r="G52" s="496"/>
      <c r="H52" s="496"/>
      <c r="I52" s="496"/>
      <c r="J52" s="496"/>
      <c r="K52" s="496"/>
      <c r="L52" s="496"/>
      <c r="M52" s="496"/>
      <c r="N52" s="496"/>
      <c r="O52" s="513"/>
      <c r="P52" s="446"/>
      <c r="Q52" s="447"/>
      <c r="R52" s="447"/>
      <c r="S52" s="448"/>
      <c r="T52" s="422"/>
      <c r="U52" s="423"/>
      <c r="V52" s="423"/>
      <c r="W52" s="423"/>
      <c r="X52" s="423"/>
      <c r="Y52" s="423"/>
      <c r="Z52" s="423"/>
      <c r="AA52" s="423"/>
      <c r="AB52" s="423"/>
      <c r="AC52" s="423"/>
      <c r="AD52" s="423"/>
      <c r="AE52" s="424"/>
      <c r="AF52" s="559"/>
      <c r="AG52" s="486"/>
      <c r="AH52" s="486"/>
      <c r="AI52" s="486"/>
      <c r="AJ52" s="560"/>
      <c r="AK52" s="456"/>
      <c r="AL52" s="457"/>
      <c r="AM52" s="457"/>
      <c r="AN52" s="457"/>
      <c r="AO52" s="457"/>
      <c r="AP52" s="457"/>
      <c r="AQ52" s="457"/>
      <c r="AR52" s="457"/>
      <c r="AS52" s="457"/>
      <c r="AT52" s="457"/>
      <c r="AU52" s="457"/>
      <c r="AV52" s="457"/>
      <c r="AW52" s="457"/>
      <c r="AX52" s="458"/>
      <c r="IG52" s="5"/>
      <c r="IH52" s="5"/>
      <c r="II52" s="5"/>
    </row>
    <row r="53" spans="1:243" s="3" customFormat="1" ht="14.25" customHeight="1">
      <c r="A53" s="4"/>
      <c r="B53" s="4"/>
      <c r="C53" s="443" t="s">
        <v>216</v>
      </c>
      <c r="D53" s="444"/>
      <c r="E53" s="444"/>
      <c r="F53" s="444"/>
      <c r="G53" s="444"/>
      <c r="H53" s="444"/>
      <c r="I53" s="444"/>
      <c r="J53" s="444"/>
      <c r="K53" s="444"/>
      <c r="L53" s="444"/>
      <c r="M53" s="444"/>
      <c r="N53" s="444"/>
      <c r="O53" s="511"/>
      <c r="P53" s="463"/>
      <c r="Q53" s="439"/>
      <c r="R53" s="439"/>
      <c r="S53" s="439" t="s">
        <v>255</v>
      </c>
      <c r="T53" s="439"/>
      <c r="U53" s="439"/>
      <c r="V53" s="439"/>
      <c r="W53" s="439"/>
      <c r="X53" s="439" t="s">
        <v>45</v>
      </c>
      <c r="Y53" s="439"/>
      <c r="Z53" s="439"/>
      <c r="AA53" s="439"/>
      <c r="AB53" s="439" t="s">
        <v>46</v>
      </c>
      <c r="AC53" s="439"/>
      <c r="AD53" s="439" t="s">
        <v>47</v>
      </c>
      <c r="AE53" s="439"/>
      <c r="AF53" s="87"/>
      <c r="AG53" s="87"/>
      <c r="AH53" s="87"/>
      <c r="AI53" s="87"/>
      <c r="AJ53" s="87"/>
      <c r="AK53" s="87"/>
      <c r="AL53" s="87"/>
      <c r="AM53" s="87"/>
      <c r="AN53" s="87"/>
      <c r="AO53" s="87"/>
      <c r="AP53" s="87"/>
      <c r="AQ53" s="87"/>
      <c r="AR53" s="87"/>
      <c r="AS53" s="87"/>
      <c r="AT53" s="87"/>
      <c r="AU53" s="87"/>
      <c r="AV53" s="87"/>
      <c r="AW53" s="87"/>
      <c r="AX53" s="88"/>
      <c r="IG53" s="5"/>
      <c r="IH53" s="5"/>
      <c r="II53" s="5"/>
    </row>
    <row r="54" spans="1:243" s="3" customFormat="1">
      <c r="A54" s="4"/>
      <c r="B54" s="4"/>
      <c r="C54" s="495"/>
      <c r="D54" s="496"/>
      <c r="E54" s="496"/>
      <c r="F54" s="496"/>
      <c r="G54" s="496"/>
      <c r="H54" s="496"/>
      <c r="I54" s="496"/>
      <c r="J54" s="496"/>
      <c r="K54" s="496"/>
      <c r="L54" s="496"/>
      <c r="M54" s="496"/>
      <c r="N54" s="496"/>
      <c r="O54" s="513"/>
      <c r="P54" s="464"/>
      <c r="Q54" s="440"/>
      <c r="R54" s="440"/>
      <c r="S54" s="440"/>
      <c r="T54" s="440"/>
      <c r="U54" s="440"/>
      <c r="V54" s="440"/>
      <c r="W54" s="440"/>
      <c r="X54" s="440"/>
      <c r="Y54" s="440"/>
      <c r="Z54" s="440"/>
      <c r="AA54" s="440"/>
      <c r="AB54" s="440"/>
      <c r="AC54" s="440"/>
      <c r="AD54" s="440"/>
      <c r="AE54" s="440"/>
      <c r="AF54" s="89"/>
      <c r="AG54" s="89"/>
      <c r="AH54" s="89"/>
      <c r="AI54" s="89"/>
      <c r="AJ54" s="89"/>
      <c r="AK54" s="89"/>
      <c r="AL54" s="89"/>
      <c r="AM54" s="89"/>
      <c r="AN54" s="89"/>
      <c r="AO54" s="89"/>
      <c r="AP54" s="89"/>
      <c r="AQ54" s="89"/>
      <c r="AR54" s="89"/>
      <c r="AS54" s="89"/>
      <c r="AT54" s="89"/>
      <c r="AU54" s="89"/>
      <c r="AV54" s="89"/>
      <c r="AW54" s="89"/>
      <c r="AX54" s="90"/>
      <c r="IG54" s="5"/>
      <c r="IH54" s="5"/>
      <c r="II54" s="5"/>
    </row>
    <row r="55" spans="1:243" s="3" customFormat="1">
      <c r="A55" s="4"/>
      <c r="B55" s="4"/>
      <c r="C55" s="443" t="s">
        <v>48</v>
      </c>
      <c r="D55" s="444"/>
      <c r="E55" s="444"/>
      <c r="F55" s="444"/>
      <c r="G55" s="444"/>
      <c r="H55" s="444"/>
      <c r="I55" s="444"/>
      <c r="J55" s="444"/>
      <c r="K55" s="444"/>
      <c r="L55" s="444"/>
      <c r="M55" s="444"/>
      <c r="N55" s="444"/>
      <c r="O55" s="511"/>
      <c r="P55" s="488"/>
      <c r="Q55" s="489"/>
      <c r="R55" s="489"/>
      <c r="S55" s="489"/>
      <c r="T55" s="489"/>
      <c r="U55" s="489"/>
      <c r="V55" s="489"/>
      <c r="W55" s="489"/>
      <c r="X55" s="489"/>
      <c r="Y55" s="489"/>
      <c r="Z55" s="489"/>
      <c r="AA55" s="489"/>
      <c r="AB55" s="489"/>
      <c r="AC55" s="489"/>
      <c r="AD55" s="489"/>
      <c r="AE55" s="489"/>
      <c r="AF55" s="439" t="s">
        <v>49</v>
      </c>
      <c r="AG55" s="439"/>
      <c r="AH55" s="87"/>
      <c r="AI55" s="87"/>
      <c r="AJ55" s="87"/>
      <c r="AK55" s="87"/>
      <c r="AL55" s="87"/>
      <c r="AM55" s="87"/>
      <c r="AN55" s="87"/>
      <c r="AO55" s="87"/>
      <c r="AP55" s="87"/>
      <c r="AQ55" s="87"/>
      <c r="AR55" s="87"/>
      <c r="AS55" s="87"/>
      <c r="AT55" s="87"/>
      <c r="AU55" s="87"/>
      <c r="AV55" s="87"/>
      <c r="AW55" s="87"/>
      <c r="AX55" s="88"/>
      <c r="IG55" s="5"/>
      <c r="IH55" s="5"/>
      <c r="II55" s="5"/>
    </row>
    <row r="56" spans="1:243" s="3" customFormat="1" ht="13.5" customHeight="1">
      <c r="A56" s="4"/>
      <c r="B56" s="4"/>
      <c r="C56" s="495"/>
      <c r="D56" s="496"/>
      <c r="E56" s="496"/>
      <c r="F56" s="496"/>
      <c r="G56" s="496"/>
      <c r="H56" s="496"/>
      <c r="I56" s="496"/>
      <c r="J56" s="496"/>
      <c r="K56" s="496"/>
      <c r="L56" s="496"/>
      <c r="M56" s="496"/>
      <c r="N56" s="496"/>
      <c r="O56" s="513"/>
      <c r="P56" s="490"/>
      <c r="Q56" s="491"/>
      <c r="R56" s="491"/>
      <c r="S56" s="491"/>
      <c r="T56" s="491"/>
      <c r="U56" s="491"/>
      <c r="V56" s="491"/>
      <c r="W56" s="491"/>
      <c r="X56" s="491"/>
      <c r="Y56" s="491"/>
      <c r="Z56" s="491"/>
      <c r="AA56" s="491"/>
      <c r="AB56" s="491"/>
      <c r="AC56" s="491"/>
      <c r="AD56" s="491"/>
      <c r="AE56" s="491"/>
      <c r="AF56" s="440"/>
      <c r="AG56" s="440"/>
      <c r="AH56" s="89"/>
      <c r="AI56" s="89"/>
      <c r="AJ56" s="89"/>
      <c r="AK56" s="89"/>
      <c r="AL56" s="89"/>
      <c r="AM56" s="89"/>
      <c r="AN56" s="89"/>
      <c r="AO56" s="89"/>
      <c r="AP56" s="89"/>
      <c r="AQ56" s="89"/>
      <c r="AR56" s="89"/>
      <c r="AS56" s="89"/>
      <c r="AT56" s="89"/>
      <c r="AU56" s="89"/>
      <c r="AV56" s="89"/>
      <c r="AW56" s="89"/>
      <c r="AX56" s="90"/>
      <c r="IG56" s="5"/>
      <c r="IH56" s="5"/>
      <c r="II56" s="5"/>
    </row>
    <row r="57" spans="1:243" s="3" customFormat="1" ht="13.5" customHeight="1">
      <c r="A57" s="4"/>
      <c r="B57" s="4"/>
      <c r="C57" s="479" t="s">
        <v>202</v>
      </c>
      <c r="D57" s="480"/>
      <c r="E57" s="480"/>
      <c r="F57" s="480"/>
      <c r="G57" s="480"/>
      <c r="H57" s="480"/>
      <c r="I57" s="480"/>
      <c r="J57" s="480"/>
      <c r="K57" s="480"/>
      <c r="L57" s="480"/>
      <c r="M57" s="480"/>
      <c r="N57" s="480"/>
      <c r="O57" s="481"/>
      <c r="P57" s="52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9"/>
      <c r="IG57" s="5"/>
      <c r="IH57" s="5"/>
      <c r="II57" s="5"/>
    </row>
    <row r="58" spans="1:243" s="3" customFormat="1" ht="13.5" customHeight="1">
      <c r="A58" s="4"/>
      <c r="B58" s="4"/>
      <c r="C58" s="482"/>
      <c r="D58" s="483"/>
      <c r="E58" s="483"/>
      <c r="F58" s="483"/>
      <c r="G58" s="483"/>
      <c r="H58" s="483"/>
      <c r="I58" s="483"/>
      <c r="J58" s="483"/>
      <c r="K58" s="483"/>
      <c r="L58" s="483"/>
      <c r="M58" s="483"/>
      <c r="N58" s="483"/>
      <c r="O58" s="484"/>
      <c r="P58" s="52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M58" s="499"/>
      <c r="AN58" s="499"/>
      <c r="AO58" s="499"/>
      <c r="AP58" s="499"/>
      <c r="AQ58" s="499"/>
      <c r="AR58" s="499"/>
      <c r="AS58" s="499"/>
      <c r="AT58" s="499"/>
      <c r="AU58" s="499"/>
      <c r="AV58" s="499"/>
      <c r="AW58" s="499"/>
      <c r="AX58" s="500"/>
      <c r="IG58" s="5"/>
      <c r="IH58" s="5"/>
      <c r="II58" s="5"/>
    </row>
    <row r="59" spans="1:243" s="3" customFormat="1" ht="13.5" customHeight="1">
      <c r="A59" s="4"/>
      <c r="B59" s="4"/>
      <c r="C59" s="482"/>
      <c r="D59" s="483"/>
      <c r="E59" s="483"/>
      <c r="F59" s="483"/>
      <c r="G59" s="483"/>
      <c r="H59" s="483"/>
      <c r="I59" s="483"/>
      <c r="J59" s="483"/>
      <c r="K59" s="483"/>
      <c r="L59" s="483"/>
      <c r="M59" s="483"/>
      <c r="N59" s="483"/>
      <c r="O59" s="484"/>
      <c r="P59" s="529"/>
      <c r="Q59" s="499"/>
      <c r="R59" s="499"/>
      <c r="S59" s="499"/>
      <c r="T59" s="499"/>
      <c r="U59" s="499"/>
      <c r="V59" s="499"/>
      <c r="W59" s="499"/>
      <c r="X59" s="499"/>
      <c r="Y59" s="499"/>
      <c r="Z59" s="499"/>
      <c r="AA59" s="499"/>
      <c r="AB59" s="499"/>
      <c r="AC59" s="499"/>
      <c r="AD59" s="499"/>
      <c r="AE59" s="499"/>
      <c r="AF59" s="499"/>
      <c r="AG59" s="499"/>
      <c r="AH59" s="499"/>
      <c r="AI59" s="499"/>
      <c r="AJ59" s="499"/>
      <c r="AK59" s="499"/>
      <c r="AL59" s="499"/>
      <c r="AM59" s="499"/>
      <c r="AN59" s="499"/>
      <c r="AO59" s="499"/>
      <c r="AP59" s="499"/>
      <c r="AQ59" s="499"/>
      <c r="AR59" s="499"/>
      <c r="AS59" s="499"/>
      <c r="AT59" s="499"/>
      <c r="AU59" s="499"/>
      <c r="AV59" s="499"/>
      <c r="AW59" s="499"/>
      <c r="AX59" s="500"/>
      <c r="IG59" s="5"/>
      <c r="IH59" s="5"/>
      <c r="II59" s="5"/>
    </row>
    <row r="60" spans="1:243" s="3" customFormat="1" ht="13.5" customHeight="1">
      <c r="A60" s="4"/>
      <c r="B60" s="4"/>
      <c r="C60" s="485"/>
      <c r="D60" s="486"/>
      <c r="E60" s="486"/>
      <c r="F60" s="486"/>
      <c r="G60" s="486"/>
      <c r="H60" s="486"/>
      <c r="I60" s="486"/>
      <c r="J60" s="486"/>
      <c r="K60" s="486"/>
      <c r="L60" s="486"/>
      <c r="M60" s="486"/>
      <c r="N60" s="486"/>
      <c r="O60" s="487"/>
      <c r="P60" s="530"/>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2"/>
      <c r="IG60" s="5"/>
      <c r="IH60" s="5"/>
      <c r="II60" s="5"/>
    </row>
    <row r="61" spans="1:243" s="4" customFormat="1" ht="13.5" customHeight="1">
      <c r="C61" s="544" t="s">
        <v>236</v>
      </c>
      <c r="D61" s="545"/>
      <c r="E61" s="545"/>
      <c r="F61" s="545"/>
      <c r="G61" s="545"/>
      <c r="H61" s="545"/>
      <c r="I61" s="545"/>
      <c r="J61" s="545"/>
      <c r="K61" s="545"/>
      <c r="L61" s="545"/>
      <c r="M61" s="545"/>
      <c r="N61" s="545"/>
      <c r="O61" s="545"/>
      <c r="P61" s="545"/>
      <c r="Q61" s="545"/>
      <c r="R61" s="545"/>
      <c r="S61" s="545"/>
      <c r="T61" s="545"/>
      <c r="U61" s="545"/>
      <c r="V61" s="545"/>
      <c r="W61" s="545"/>
      <c r="X61" s="545"/>
      <c r="Y61" s="545"/>
      <c r="Z61" s="545"/>
      <c r="AA61" s="545"/>
      <c r="AB61" s="545"/>
      <c r="AC61" s="545"/>
      <c r="AD61" s="545"/>
      <c r="AE61" s="545"/>
      <c r="AF61" s="545"/>
      <c r="AG61" s="545"/>
      <c r="AH61" s="545"/>
      <c r="AI61" s="545"/>
      <c r="AJ61" s="545"/>
      <c r="AK61" s="546"/>
      <c r="AL61" s="553" t="s">
        <v>31</v>
      </c>
      <c r="AM61" s="553"/>
      <c r="AN61" s="553"/>
      <c r="AO61" s="553"/>
      <c r="AP61" s="553"/>
      <c r="AQ61" s="553"/>
      <c r="AR61" s="553"/>
      <c r="AS61" s="553"/>
      <c r="AT61" s="553"/>
      <c r="AU61" s="553"/>
      <c r="AV61" s="553"/>
      <c r="AW61" s="553"/>
      <c r="AX61" s="554"/>
    </row>
    <row r="62" spans="1:243" s="4" customFormat="1" ht="13.5" customHeight="1">
      <c r="C62" s="547"/>
      <c r="D62" s="548"/>
      <c r="E62" s="548"/>
      <c r="F62" s="548"/>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c r="AG62" s="548"/>
      <c r="AH62" s="548"/>
      <c r="AI62" s="548"/>
      <c r="AJ62" s="548"/>
      <c r="AK62" s="549"/>
      <c r="AL62" s="555"/>
      <c r="AM62" s="555"/>
      <c r="AN62" s="555"/>
      <c r="AO62" s="555"/>
      <c r="AP62" s="555"/>
      <c r="AQ62" s="555"/>
      <c r="AR62" s="555"/>
      <c r="AS62" s="555"/>
      <c r="AT62" s="555"/>
      <c r="AU62" s="555"/>
      <c r="AV62" s="555"/>
      <c r="AW62" s="555"/>
      <c r="AX62" s="556"/>
    </row>
    <row r="63" spans="1:243" s="4" customFormat="1" ht="13.5" customHeight="1">
      <c r="C63" s="550"/>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1"/>
      <c r="AB63" s="551"/>
      <c r="AC63" s="551"/>
      <c r="AD63" s="551"/>
      <c r="AE63" s="551"/>
      <c r="AF63" s="551"/>
      <c r="AG63" s="551"/>
      <c r="AH63" s="551"/>
      <c r="AI63" s="551"/>
      <c r="AJ63" s="551"/>
      <c r="AK63" s="552"/>
      <c r="AL63" s="557"/>
      <c r="AM63" s="557"/>
      <c r="AN63" s="557"/>
      <c r="AO63" s="557"/>
      <c r="AP63" s="557"/>
      <c r="AQ63" s="557"/>
      <c r="AR63" s="557"/>
      <c r="AS63" s="557"/>
      <c r="AT63" s="557"/>
      <c r="AU63" s="557"/>
      <c r="AV63" s="557"/>
      <c r="AW63" s="557"/>
      <c r="AX63" s="558"/>
    </row>
    <row r="64" spans="1:243" s="3" customFormat="1">
      <c r="A64" s="4"/>
      <c r="B64" s="4"/>
      <c r="C64" s="76"/>
      <c r="D64" s="76"/>
      <c r="E64" s="76"/>
      <c r="F64" s="76"/>
      <c r="G64" s="76"/>
      <c r="H64" s="76"/>
      <c r="I64" s="76"/>
      <c r="J64" s="76"/>
      <c r="K64" s="76"/>
      <c r="L64" s="76"/>
      <c r="M64" s="76"/>
      <c r="N64" s="76"/>
      <c r="O64" s="76"/>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c r="C65" s="76"/>
      <c r="D65" s="76"/>
      <c r="E65" s="76"/>
      <c r="F65" s="76"/>
      <c r="G65" s="76"/>
      <c r="H65" s="76"/>
      <c r="I65" s="76"/>
      <c r="J65" s="76"/>
      <c r="K65" s="76"/>
      <c r="L65" s="76"/>
      <c r="M65" s="76"/>
      <c r="N65" s="76"/>
      <c r="O65" s="76"/>
      <c r="IG65" s="5"/>
      <c r="IH65" s="5"/>
      <c r="II65" s="5"/>
    </row>
    <row r="66" spans="3:243" s="3" customFormat="1">
      <c r="C66" s="76"/>
      <c r="D66" s="76"/>
      <c r="E66" s="76"/>
      <c r="F66" s="76"/>
      <c r="G66" s="76"/>
      <c r="H66" s="76"/>
      <c r="I66" s="76"/>
      <c r="J66" s="76"/>
      <c r="K66" s="76"/>
      <c r="L66" s="76"/>
      <c r="M66" s="76"/>
      <c r="N66" s="76"/>
      <c r="O66" s="76"/>
      <c r="IG66" s="5"/>
      <c r="IH66" s="5"/>
      <c r="II66" s="5"/>
    </row>
    <row r="67" spans="3:243" s="3" customFormat="1">
      <c r="C67" s="76"/>
      <c r="D67" s="76"/>
      <c r="E67" s="76"/>
      <c r="F67" s="76"/>
      <c r="G67" s="76"/>
      <c r="H67" s="76"/>
      <c r="I67" s="76"/>
      <c r="J67" s="76"/>
      <c r="K67" s="76"/>
      <c r="L67" s="76"/>
      <c r="M67" s="76"/>
      <c r="N67" s="76"/>
      <c r="O67" s="76"/>
      <c r="IG67" s="5"/>
      <c r="IH67" s="5"/>
      <c r="II67" s="5"/>
    </row>
    <row r="68" spans="3:243" s="3" customFormat="1">
      <c r="C68" s="76"/>
      <c r="D68" s="76"/>
      <c r="E68" s="76"/>
      <c r="F68" s="76"/>
      <c r="G68" s="76"/>
      <c r="H68" s="76"/>
      <c r="I68" s="76"/>
      <c r="J68" s="76"/>
      <c r="K68" s="76"/>
      <c r="L68" s="76"/>
      <c r="M68" s="76"/>
      <c r="N68" s="76"/>
      <c r="O68" s="76"/>
      <c r="IG68" s="5"/>
      <c r="IH68" s="5"/>
      <c r="II68" s="5"/>
    </row>
  </sheetData>
  <customSheetViews>
    <customSheetView guid="{53D83039-A0A2-4479-995F-36DCED136DF8}" showPageBreaks="1" printArea="1" view="pageBreakPreview">
      <selection activeCell="A9" sqref="A7:O12"/>
      <pageMargins left="0.51181102362204722" right="0.11811023622047245" top="0.43307086614173229" bottom="0.31496062992125984" header="0.31496062992125984" footer="0.23622047244094491"/>
      <pageSetup paperSize="9" orientation="portrait" r:id="rId1"/>
    </customSheetView>
  </customSheetViews>
  <mergeCells count="107">
    <mergeCell ref="C21:AK23"/>
    <mergeCell ref="AL21:AX23"/>
    <mergeCell ref="C41:AK43"/>
    <mergeCell ref="AL41:AX43"/>
    <mergeCell ref="C61:AK63"/>
    <mergeCell ref="AL61:AX63"/>
    <mergeCell ref="AF55:AG56"/>
    <mergeCell ref="P15:AE16"/>
    <mergeCell ref="P37:AX40"/>
    <mergeCell ref="AV47:AX48"/>
    <mergeCell ref="AK51:AX52"/>
    <mergeCell ref="T49:AX50"/>
    <mergeCell ref="C47:O52"/>
    <mergeCell ref="T51:AE52"/>
    <mergeCell ref="AF51:AJ52"/>
    <mergeCell ref="C45:O46"/>
    <mergeCell ref="P47:R48"/>
    <mergeCell ref="C53:O54"/>
    <mergeCell ref="C55:O56"/>
    <mergeCell ref="C57:O60"/>
    <mergeCell ref="P57:AX60"/>
    <mergeCell ref="Z53:AA54"/>
    <mergeCell ref="AB53:AC54"/>
    <mergeCell ref="AD53:AE54"/>
    <mergeCell ref="P55:AE56"/>
    <mergeCell ref="P5:R6"/>
    <mergeCell ref="S5:U6"/>
    <mergeCell ref="V5:X6"/>
    <mergeCell ref="AQ27:AQ28"/>
    <mergeCell ref="AR27:AT28"/>
    <mergeCell ref="S7:AK8"/>
    <mergeCell ref="P7:R8"/>
    <mergeCell ref="C15:O16"/>
    <mergeCell ref="C13:O14"/>
    <mergeCell ref="C17:O20"/>
    <mergeCell ref="P17:AX20"/>
    <mergeCell ref="Z13:AA14"/>
    <mergeCell ref="C7:O12"/>
    <mergeCell ref="AV7:AX8"/>
    <mergeCell ref="AU7:AU8"/>
    <mergeCell ref="AF11:AJ12"/>
    <mergeCell ref="AK11:AX12"/>
    <mergeCell ref="AR7:AT8"/>
    <mergeCell ref="AQ7:AQ8"/>
    <mergeCell ref="AN7:AP8"/>
    <mergeCell ref="AL7:AM8"/>
    <mergeCell ref="AB13:AC14"/>
    <mergeCell ref="AD13:AE14"/>
    <mergeCell ref="C37:O40"/>
    <mergeCell ref="P35:AE36"/>
    <mergeCell ref="AF35:AG36"/>
    <mergeCell ref="C5:O6"/>
    <mergeCell ref="C25:O26"/>
    <mergeCell ref="P27:R28"/>
    <mergeCell ref="S27:AK28"/>
    <mergeCell ref="AL27:AM28"/>
    <mergeCell ref="AN27:AP28"/>
    <mergeCell ref="C33:O34"/>
    <mergeCell ref="C27:O32"/>
    <mergeCell ref="C35:O36"/>
    <mergeCell ref="T29:AX30"/>
    <mergeCell ref="P13:R14"/>
    <mergeCell ref="S13:T14"/>
    <mergeCell ref="U13:W14"/>
    <mergeCell ref="X13:Y14"/>
    <mergeCell ref="P9:S10"/>
    <mergeCell ref="T9:AX10"/>
    <mergeCell ref="P11:S12"/>
    <mergeCell ref="T11:AE12"/>
    <mergeCell ref="AF13:AX14"/>
    <mergeCell ref="AF31:AJ32"/>
    <mergeCell ref="Z33:AA34"/>
    <mergeCell ref="X33:Y34"/>
    <mergeCell ref="S53:T54"/>
    <mergeCell ref="U53:W54"/>
    <mergeCell ref="X53:Y54"/>
    <mergeCell ref="P49:S50"/>
    <mergeCell ref="AR47:AT48"/>
    <mergeCell ref="P51:S52"/>
    <mergeCell ref="S47:AK48"/>
    <mergeCell ref="AL47:AM48"/>
    <mergeCell ref="P53:R54"/>
    <mergeCell ref="AN47:AP48"/>
    <mergeCell ref="T31:AE32"/>
    <mergeCell ref="AU47:AU48"/>
    <mergeCell ref="AQ47:AQ48"/>
    <mergeCell ref="Y5:AX6"/>
    <mergeCell ref="P25:R26"/>
    <mergeCell ref="S25:U26"/>
    <mergeCell ref="V25:X26"/>
    <mergeCell ref="Y25:AX26"/>
    <mergeCell ref="P45:R46"/>
    <mergeCell ref="S45:U46"/>
    <mergeCell ref="V45:X46"/>
    <mergeCell ref="Y45:AX46"/>
    <mergeCell ref="AF15:AG16"/>
    <mergeCell ref="AH15:AX16"/>
    <mergeCell ref="AB33:AC34"/>
    <mergeCell ref="AD33:AE34"/>
    <mergeCell ref="P29:S30"/>
    <mergeCell ref="AU27:AU28"/>
    <mergeCell ref="P31:S32"/>
    <mergeCell ref="AK31:AX32"/>
    <mergeCell ref="AV27:AX28"/>
    <mergeCell ref="P33:R34"/>
    <mergeCell ref="S33:T34"/>
    <mergeCell ref="U33:W34"/>
  </mergeCells>
  <phoneticPr fontId="11"/>
  <pageMargins left="0.51181102362204722" right="0.11811023622047245" top="0.43307086614173229" bottom="0.31496062992125984" header="0.31496062992125984" footer="0.23622047244094491"/>
  <pageSetup paperSize="9" orientation="portrait"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6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II68"/>
  <sheetViews>
    <sheetView view="pageBreakPreview" zoomScaleNormal="100" zoomScaleSheetLayoutView="100" workbookViewId="0">
      <selection activeCell="BE5" sqref="BE5"/>
    </sheetView>
  </sheetViews>
  <sheetFormatPr defaultColWidth="2.109375" defaultRowHeight="13.2"/>
  <cols>
    <col min="1" max="2" width="1.88671875" style="3" customWidth="1"/>
    <col min="3" max="15" width="1.88671875" style="76" customWidth="1"/>
    <col min="16" max="51" width="1.88671875" style="3" customWidth="1"/>
    <col min="52" max="240" width="2.109375" style="3" customWidth="1"/>
    <col min="241" max="255" width="2.109375" style="5"/>
    <col min="256" max="268" width="1.6640625" style="5" customWidth="1"/>
    <col min="269" max="291" width="2.109375" style="5" customWidth="1"/>
    <col min="292" max="302" width="2.44140625" style="5" customWidth="1"/>
    <col min="303" max="303" width="1.88671875" style="5" customWidth="1"/>
    <col min="304" max="496" width="2.109375" style="5" customWidth="1"/>
    <col min="497" max="511" width="2.109375" style="5"/>
    <col min="512" max="524" width="1.6640625" style="5" customWidth="1"/>
    <col min="525" max="547" width="2.109375" style="5" customWidth="1"/>
    <col min="548" max="558" width="2.44140625" style="5" customWidth="1"/>
    <col min="559" max="559" width="1.88671875" style="5" customWidth="1"/>
    <col min="560" max="752" width="2.109375" style="5" customWidth="1"/>
    <col min="753" max="767" width="2.109375" style="5"/>
    <col min="768" max="780" width="1.6640625" style="5" customWidth="1"/>
    <col min="781" max="803" width="2.109375" style="5" customWidth="1"/>
    <col min="804" max="814" width="2.44140625" style="5" customWidth="1"/>
    <col min="815" max="815" width="1.88671875" style="5" customWidth="1"/>
    <col min="816" max="1008" width="2.109375" style="5" customWidth="1"/>
    <col min="1009" max="1023" width="2.109375" style="5"/>
    <col min="1024" max="1036" width="1.6640625" style="5" customWidth="1"/>
    <col min="1037" max="1059" width="2.109375" style="5" customWidth="1"/>
    <col min="1060" max="1070" width="2.44140625" style="5" customWidth="1"/>
    <col min="1071" max="1071" width="1.88671875" style="5" customWidth="1"/>
    <col min="1072" max="1264" width="2.109375" style="5" customWidth="1"/>
    <col min="1265" max="1279" width="2.109375" style="5"/>
    <col min="1280" max="1292" width="1.6640625" style="5" customWidth="1"/>
    <col min="1293" max="1315" width="2.109375" style="5" customWidth="1"/>
    <col min="1316" max="1326" width="2.44140625" style="5" customWidth="1"/>
    <col min="1327" max="1327" width="1.88671875" style="5" customWidth="1"/>
    <col min="1328" max="1520" width="2.109375" style="5" customWidth="1"/>
    <col min="1521" max="1535" width="2.109375" style="5"/>
    <col min="1536" max="1548" width="1.6640625" style="5" customWidth="1"/>
    <col min="1549" max="1571" width="2.109375" style="5" customWidth="1"/>
    <col min="1572" max="1582" width="2.44140625" style="5" customWidth="1"/>
    <col min="1583" max="1583" width="1.88671875" style="5" customWidth="1"/>
    <col min="1584" max="1776" width="2.109375" style="5" customWidth="1"/>
    <col min="1777" max="1791" width="2.109375" style="5"/>
    <col min="1792" max="1804" width="1.6640625" style="5" customWidth="1"/>
    <col min="1805" max="1827" width="2.109375" style="5" customWidth="1"/>
    <col min="1828" max="1838" width="2.44140625" style="5" customWidth="1"/>
    <col min="1839" max="1839" width="1.88671875" style="5" customWidth="1"/>
    <col min="1840" max="2032" width="2.109375" style="5" customWidth="1"/>
    <col min="2033" max="2047" width="2.109375" style="5"/>
    <col min="2048" max="2060" width="1.6640625" style="5" customWidth="1"/>
    <col min="2061" max="2083" width="2.109375" style="5" customWidth="1"/>
    <col min="2084" max="2094" width="2.44140625" style="5" customWidth="1"/>
    <col min="2095" max="2095" width="1.88671875" style="5" customWidth="1"/>
    <col min="2096" max="2288" width="2.109375" style="5" customWidth="1"/>
    <col min="2289" max="2303" width="2.109375" style="5"/>
    <col min="2304" max="2316" width="1.6640625" style="5" customWidth="1"/>
    <col min="2317" max="2339" width="2.109375" style="5" customWidth="1"/>
    <col min="2340" max="2350" width="2.44140625" style="5" customWidth="1"/>
    <col min="2351" max="2351" width="1.88671875" style="5" customWidth="1"/>
    <col min="2352" max="2544" width="2.109375" style="5" customWidth="1"/>
    <col min="2545" max="2559" width="2.109375" style="5"/>
    <col min="2560" max="2572" width="1.6640625" style="5" customWidth="1"/>
    <col min="2573" max="2595" width="2.109375" style="5" customWidth="1"/>
    <col min="2596" max="2606" width="2.44140625" style="5" customWidth="1"/>
    <col min="2607" max="2607" width="1.88671875" style="5" customWidth="1"/>
    <col min="2608" max="2800" width="2.109375" style="5" customWidth="1"/>
    <col min="2801" max="2815" width="2.109375" style="5"/>
    <col min="2816" max="2828" width="1.6640625" style="5" customWidth="1"/>
    <col min="2829" max="2851" width="2.109375" style="5" customWidth="1"/>
    <col min="2852" max="2862" width="2.44140625" style="5" customWidth="1"/>
    <col min="2863" max="2863" width="1.88671875" style="5" customWidth="1"/>
    <col min="2864" max="3056" width="2.109375" style="5" customWidth="1"/>
    <col min="3057" max="3071" width="2.109375" style="5"/>
    <col min="3072" max="3084" width="1.6640625" style="5" customWidth="1"/>
    <col min="3085" max="3107" width="2.109375" style="5" customWidth="1"/>
    <col min="3108" max="3118" width="2.44140625" style="5" customWidth="1"/>
    <col min="3119" max="3119" width="1.88671875" style="5" customWidth="1"/>
    <col min="3120" max="3312" width="2.109375" style="5" customWidth="1"/>
    <col min="3313" max="3327" width="2.109375" style="5"/>
    <col min="3328" max="3340" width="1.6640625" style="5" customWidth="1"/>
    <col min="3341" max="3363" width="2.109375" style="5" customWidth="1"/>
    <col min="3364" max="3374" width="2.44140625" style="5" customWidth="1"/>
    <col min="3375" max="3375" width="1.88671875" style="5" customWidth="1"/>
    <col min="3376" max="3568" width="2.109375" style="5" customWidth="1"/>
    <col min="3569" max="3583" width="2.109375" style="5"/>
    <col min="3584" max="3596" width="1.6640625" style="5" customWidth="1"/>
    <col min="3597" max="3619" width="2.109375" style="5" customWidth="1"/>
    <col min="3620" max="3630" width="2.44140625" style="5" customWidth="1"/>
    <col min="3631" max="3631" width="1.88671875" style="5" customWidth="1"/>
    <col min="3632" max="3824" width="2.109375" style="5" customWidth="1"/>
    <col min="3825" max="3839" width="2.109375" style="5"/>
    <col min="3840" max="3852" width="1.6640625" style="5" customWidth="1"/>
    <col min="3853" max="3875" width="2.109375" style="5" customWidth="1"/>
    <col min="3876" max="3886" width="2.44140625" style="5" customWidth="1"/>
    <col min="3887" max="3887" width="1.88671875" style="5" customWidth="1"/>
    <col min="3888" max="4080" width="2.109375" style="5" customWidth="1"/>
    <col min="4081" max="4095" width="2.109375" style="5"/>
    <col min="4096" max="4108" width="1.6640625" style="5" customWidth="1"/>
    <col min="4109" max="4131" width="2.109375" style="5" customWidth="1"/>
    <col min="4132" max="4142" width="2.44140625" style="5" customWidth="1"/>
    <col min="4143" max="4143" width="1.88671875" style="5" customWidth="1"/>
    <col min="4144" max="4336" width="2.109375" style="5" customWidth="1"/>
    <col min="4337" max="4351" width="2.109375" style="5"/>
    <col min="4352" max="4364" width="1.6640625" style="5" customWidth="1"/>
    <col min="4365" max="4387" width="2.109375" style="5" customWidth="1"/>
    <col min="4388" max="4398" width="2.44140625" style="5" customWidth="1"/>
    <col min="4399" max="4399" width="1.88671875" style="5" customWidth="1"/>
    <col min="4400" max="4592" width="2.109375" style="5" customWidth="1"/>
    <col min="4593" max="4607" width="2.109375" style="5"/>
    <col min="4608" max="4620" width="1.6640625" style="5" customWidth="1"/>
    <col min="4621" max="4643" width="2.109375" style="5" customWidth="1"/>
    <col min="4644" max="4654" width="2.44140625" style="5" customWidth="1"/>
    <col min="4655" max="4655" width="1.88671875" style="5" customWidth="1"/>
    <col min="4656" max="4848" width="2.109375" style="5" customWidth="1"/>
    <col min="4849" max="4863" width="2.109375" style="5"/>
    <col min="4864" max="4876" width="1.6640625" style="5" customWidth="1"/>
    <col min="4877" max="4899" width="2.109375" style="5" customWidth="1"/>
    <col min="4900" max="4910" width="2.44140625" style="5" customWidth="1"/>
    <col min="4911" max="4911" width="1.88671875" style="5" customWidth="1"/>
    <col min="4912" max="5104" width="2.109375" style="5" customWidth="1"/>
    <col min="5105" max="5119" width="2.109375" style="5"/>
    <col min="5120" max="5132" width="1.6640625" style="5" customWidth="1"/>
    <col min="5133" max="5155" width="2.109375" style="5" customWidth="1"/>
    <col min="5156" max="5166" width="2.44140625" style="5" customWidth="1"/>
    <col min="5167" max="5167" width="1.88671875" style="5" customWidth="1"/>
    <col min="5168" max="5360" width="2.109375" style="5" customWidth="1"/>
    <col min="5361" max="5375" width="2.109375" style="5"/>
    <col min="5376" max="5388" width="1.6640625" style="5" customWidth="1"/>
    <col min="5389" max="5411" width="2.109375" style="5" customWidth="1"/>
    <col min="5412" max="5422" width="2.44140625" style="5" customWidth="1"/>
    <col min="5423" max="5423" width="1.88671875" style="5" customWidth="1"/>
    <col min="5424" max="5616" width="2.109375" style="5" customWidth="1"/>
    <col min="5617" max="5631" width="2.109375" style="5"/>
    <col min="5632" max="5644" width="1.6640625" style="5" customWidth="1"/>
    <col min="5645" max="5667" width="2.109375" style="5" customWidth="1"/>
    <col min="5668" max="5678" width="2.44140625" style="5" customWidth="1"/>
    <col min="5679" max="5679" width="1.88671875" style="5" customWidth="1"/>
    <col min="5680" max="5872" width="2.109375" style="5" customWidth="1"/>
    <col min="5873" max="5887" width="2.109375" style="5"/>
    <col min="5888" max="5900" width="1.6640625" style="5" customWidth="1"/>
    <col min="5901" max="5923" width="2.109375" style="5" customWidth="1"/>
    <col min="5924" max="5934" width="2.44140625" style="5" customWidth="1"/>
    <col min="5935" max="5935" width="1.88671875" style="5" customWidth="1"/>
    <col min="5936" max="6128" width="2.109375" style="5" customWidth="1"/>
    <col min="6129" max="6143" width="2.109375" style="5"/>
    <col min="6144" max="6156" width="1.6640625" style="5" customWidth="1"/>
    <col min="6157" max="6179" width="2.109375" style="5" customWidth="1"/>
    <col min="6180" max="6190" width="2.44140625" style="5" customWidth="1"/>
    <col min="6191" max="6191" width="1.88671875" style="5" customWidth="1"/>
    <col min="6192" max="6384" width="2.109375" style="5" customWidth="1"/>
    <col min="6385" max="6399" width="2.109375" style="5"/>
    <col min="6400" max="6412" width="1.6640625" style="5" customWidth="1"/>
    <col min="6413" max="6435" width="2.109375" style="5" customWidth="1"/>
    <col min="6436" max="6446" width="2.44140625" style="5" customWidth="1"/>
    <col min="6447" max="6447" width="1.88671875" style="5" customWidth="1"/>
    <col min="6448" max="6640" width="2.109375" style="5" customWidth="1"/>
    <col min="6641" max="6655" width="2.109375" style="5"/>
    <col min="6656" max="6668" width="1.6640625" style="5" customWidth="1"/>
    <col min="6669" max="6691" width="2.109375" style="5" customWidth="1"/>
    <col min="6692" max="6702" width="2.44140625" style="5" customWidth="1"/>
    <col min="6703" max="6703" width="1.88671875" style="5" customWidth="1"/>
    <col min="6704" max="6896" width="2.109375" style="5" customWidth="1"/>
    <col min="6897" max="6911" width="2.109375" style="5"/>
    <col min="6912" max="6924" width="1.6640625" style="5" customWidth="1"/>
    <col min="6925" max="6947" width="2.109375" style="5" customWidth="1"/>
    <col min="6948" max="6958" width="2.44140625" style="5" customWidth="1"/>
    <col min="6959" max="6959" width="1.88671875" style="5" customWidth="1"/>
    <col min="6960" max="7152" width="2.109375" style="5" customWidth="1"/>
    <col min="7153" max="7167" width="2.109375" style="5"/>
    <col min="7168" max="7180" width="1.6640625" style="5" customWidth="1"/>
    <col min="7181" max="7203" width="2.109375" style="5" customWidth="1"/>
    <col min="7204" max="7214" width="2.44140625" style="5" customWidth="1"/>
    <col min="7215" max="7215" width="1.88671875" style="5" customWidth="1"/>
    <col min="7216" max="7408" width="2.109375" style="5" customWidth="1"/>
    <col min="7409" max="7423" width="2.109375" style="5"/>
    <col min="7424" max="7436" width="1.6640625" style="5" customWidth="1"/>
    <col min="7437" max="7459" width="2.109375" style="5" customWidth="1"/>
    <col min="7460" max="7470" width="2.44140625" style="5" customWidth="1"/>
    <col min="7471" max="7471" width="1.88671875" style="5" customWidth="1"/>
    <col min="7472" max="7664" width="2.109375" style="5" customWidth="1"/>
    <col min="7665" max="7679" width="2.109375" style="5"/>
    <col min="7680" max="7692" width="1.6640625" style="5" customWidth="1"/>
    <col min="7693" max="7715" width="2.109375" style="5" customWidth="1"/>
    <col min="7716" max="7726" width="2.44140625" style="5" customWidth="1"/>
    <col min="7727" max="7727" width="1.88671875" style="5" customWidth="1"/>
    <col min="7728" max="7920" width="2.109375" style="5" customWidth="1"/>
    <col min="7921" max="7935" width="2.109375" style="5"/>
    <col min="7936" max="7948" width="1.6640625" style="5" customWidth="1"/>
    <col min="7949" max="7971" width="2.109375" style="5" customWidth="1"/>
    <col min="7972" max="7982" width="2.44140625" style="5" customWidth="1"/>
    <col min="7983" max="7983" width="1.88671875" style="5" customWidth="1"/>
    <col min="7984" max="8176" width="2.109375" style="5" customWidth="1"/>
    <col min="8177" max="8191" width="2.109375" style="5"/>
    <col min="8192" max="8204" width="1.6640625" style="5" customWidth="1"/>
    <col min="8205" max="8227" width="2.109375" style="5" customWidth="1"/>
    <col min="8228" max="8238" width="2.44140625" style="5" customWidth="1"/>
    <col min="8239" max="8239" width="1.88671875" style="5" customWidth="1"/>
    <col min="8240" max="8432" width="2.109375" style="5" customWidth="1"/>
    <col min="8433" max="8447" width="2.109375" style="5"/>
    <col min="8448" max="8460" width="1.6640625" style="5" customWidth="1"/>
    <col min="8461" max="8483" width="2.109375" style="5" customWidth="1"/>
    <col min="8484" max="8494" width="2.44140625" style="5" customWidth="1"/>
    <col min="8495" max="8495" width="1.88671875" style="5" customWidth="1"/>
    <col min="8496" max="8688" width="2.109375" style="5" customWidth="1"/>
    <col min="8689" max="8703" width="2.109375" style="5"/>
    <col min="8704" max="8716" width="1.6640625" style="5" customWidth="1"/>
    <col min="8717" max="8739" width="2.109375" style="5" customWidth="1"/>
    <col min="8740" max="8750" width="2.44140625" style="5" customWidth="1"/>
    <col min="8751" max="8751" width="1.88671875" style="5" customWidth="1"/>
    <col min="8752" max="8944" width="2.109375" style="5" customWidth="1"/>
    <col min="8945" max="8959" width="2.109375" style="5"/>
    <col min="8960" max="8972" width="1.6640625" style="5" customWidth="1"/>
    <col min="8973" max="8995" width="2.109375" style="5" customWidth="1"/>
    <col min="8996" max="9006" width="2.44140625" style="5" customWidth="1"/>
    <col min="9007" max="9007" width="1.88671875" style="5" customWidth="1"/>
    <col min="9008" max="9200" width="2.109375" style="5" customWidth="1"/>
    <col min="9201" max="9215" width="2.109375" style="5"/>
    <col min="9216" max="9228" width="1.6640625" style="5" customWidth="1"/>
    <col min="9229" max="9251" width="2.109375" style="5" customWidth="1"/>
    <col min="9252" max="9262" width="2.44140625" style="5" customWidth="1"/>
    <col min="9263" max="9263" width="1.88671875" style="5" customWidth="1"/>
    <col min="9264" max="9456" width="2.109375" style="5" customWidth="1"/>
    <col min="9457" max="9471" width="2.109375" style="5"/>
    <col min="9472" max="9484" width="1.6640625" style="5" customWidth="1"/>
    <col min="9485" max="9507" width="2.109375" style="5" customWidth="1"/>
    <col min="9508" max="9518" width="2.44140625" style="5" customWidth="1"/>
    <col min="9519" max="9519" width="1.88671875" style="5" customWidth="1"/>
    <col min="9520" max="9712" width="2.109375" style="5" customWidth="1"/>
    <col min="9713" max="9727" width="2.109375" style="5"/>
    <col min="9728" max="9740" width="1.6640625" style="5" customWidth="1"/>
    <col min="9741" max="9763" width="2.109375" style="5" customWidth="1"/>
    <col min="9764" max="9774" width="2.44140625" style="5" customWidth="1"/>
    <col min="9775" max="9775" width="1.88671875" style="5" customWidth="1"/>
    <col min="9776" max="9968" width="2.109375" style="5" customWidth="1"/>
    <col min="9969" max="9983" width="2.109375" style="5"/>
    <col min="9984" max="9996" width="1.6640625" style="5" customWidth="1"/>
    <col min="9997" max="10019" width="2.109375" style="5" customWidth="1"/>
    <col min="10020" max="10030" width="2.44140625" style="5" customWidth="1"/>
    <col min="10031" max="10031" width="1.88671875" style="5" customWidth="1"/>
    <col min="10032" max="10224" width="2.109375" style="5" customWidth="1"/>
    <col min="10225" max="10239" width="2.109375" style="5"/>
    <col min="10240" max="10252" width="1.6640625" style="5" customWidth="1"/>
    <col min="10253" max="10275" width="2.109375" style="5" customWidth="1"/>
    <col min="10276" max="10286" width="2.44140625" style="5" customWidth="1"/>
    <col min="10287" max="10287" width="1.88671875" style="5" customWidth="1"/>
    <col min="10288" max="10480" width="2.109375" style="5" customWidth="1"/>
    <col min="10481" max="10495" width="2.109375" style="5"/>
    <col min="10496" max="10508" width="1.6640625" style="5" customWidth="1"/>
    <col min="10509" max="10531" width="2.109375" style="5" customWidth="1"/>
    <col min="10532" max="10542" width="2.44140625" style="5" customWidth="1"/>
    <col min="10543" max="10543" width="1.88671875" style="5" customWidth="1"/>
    <col min="10544" max="10736" width="2.109375" style="5" customWidth="1"/>
    <col min="10737" max="10751" width="2.109375" style="5"/>
    <col min="10752" max="10764" width="1.6640625" style="5" customWidth="1"/>
    <col min="10765" max="10787" width="2.109375" style="5" customWidth="1"/>
    <col min="10788" max="10798" width="2.44140625" style="5" customWidth="1"/>
    <col min="10799" max="10799" width="1.88671875" style="5" customWidth="1"/>
    <col min="10800" max="10992" width="2.109375" style="5" customWidth="1"/>
    <col min="10993" max="11007" width="2.109375" style="5"/>
    <col min="11008" max="11020" width="1.6640625" style="5" customWidth="1"/>
    <col min="11021" max="11043" width="2.109375" style="5" customWidth="1"/>
    <col min="11044" max="11054" width="2.44140625" style="5" customWidth="1"/>
    <col min="11055" max="11055" width="1.88671875" style="5" customWidth="1"/>
    <col min="11056" max="11248" width="2.109375" style="5" customWidth="1"/>
    <col min="11249" max="11263" width="2.109375" style="5"/>
    <col min="11264" max="11276" width="1.6640625" style="5" customWidth="1"/>
    <col min="11277" max="11299" width="2.109375" style="5" customWidth="1"/>
    <col min="11300" max="11310" width="2.44140625" style="5" customWidth="1"/>
    <col min="11311" max="11311" width="1.88671875" style="5" customWidth="1"/>
    <col min="11312" max="11504" width="2.109375" style="5" customWidth="1"/>
    <col min="11505" max="11519" width="2.109375" style="5"/>
    <col min="11520" max="11532" width="1.6640625" style="5" customWidth="1"/>
    <col min="11533" max="11555" width="2.109375" style="5" customWidth="1"/>
    <col min="11556" max="11566" width="2.44140625" style="5" customWidth="1"/>
    <col min="11567" max="11567" width="1.88671875" style="5" customWidth="1"/>
    <col min="11568" max="11760" width="2.109375" style="5" customWidth="1"/>
    <col min="11761" max="11775" width="2.109375" style="5"/>
    <col min="11776" max="11788" width="1.6640625" style="5" customWidth="1"/>
    <col min="11789" max="11811" width="2.109375" style="5" customWidth="1"/>
    <col min="11812" max="11822" width="2.44140625" style="5" customWidth="1"/>
    <col min="11823" max="11823" width="1.88671875" style="5" customWidth="1"/>
    <col min="11824" max="12016" width="2.109375" style="5" customWidth="1"/>
    <col min="12017" max="12031" width="2.109375" style="5"/>
    <col min="12032" max="12044" width="1.6640625" style="5" customWidth="1"/>
    <col min="12045" max="12067" width="2.109375" style="5" customWidth="1"/>
    <col min="12068" max="12078" width="2.44140625" style="5" customWidth="1"/>
    <col min="12079" max="12079" width="1.88671875" style="5" customWidth="1"/>
    <col min="12080" max="12272" width="2.109375" style="5" customWidth="1"/>
    <col min="12273" max="12287" width="2.109375" style="5"/>
    <col min="12288" max="12300" width="1.6640625" style="5" customWidth="1"/>
    <col min="12301" max="12323" width="2.109375" style="5" customWidth="1"/>
    <col min="12324" max="12334" width="2.44140625" style="5" customWidth="1"/>
    <col min="12335" max="12335" width="1.88671875" style="5" customWidth="1"/>
    <col min="12336" max="12528" width="2.109375" style="5" customWidth="1"/>
    <col min="12529" max="12543" width="2.109375" style="5"/>
    <col min="12544" max="12556" width="1.6640625" style="5" customWidth="1"/>
    <col min="12557" max="12579" width="2.109375" style="5" customWidth="1"/>
    <col min="12580" max="12590" width="2.44140625" style="5" customWidth="1"/>
    <col min="12591" max="12591" width="1.88671875" style="5" customWidth="1"/>
    <col min="12592" max="12784" width="2.109375" style="5" customWidth="1"/>
    <col min="12785" max="12799" width="2.109375" style="5"/>
    <col min="12800" max="12812" width="1.6640625" style="5" customWidth="1"/>
    <col min="12813" max="12835" width="2.109375" style="5" customWidth="1"/>
    <col min="12836" max="12846" width="2.44140625" style="5" customWidth="1"/>
    <col min="12847" max="12847" width="1.88671875" style="5" customWidth="1"/>
    <col min="12848" max="13040" width="2.109375" style="5" customWidth="1"/>
    <col min="13041" max="13055" width="2.109375" style="5"/>
    <col min="13056" max="13068" width="1.6640625" style="5" customWidth="1"/>
    <col min="13069" max="13091" width="2.109375" style="5" customWidth="1"/>
    <col min="13092" max="13102" width="2.44140625" style="5" customWidth="1"/>
    <col min="13103" max="13103" width="1.88671875" style="5" customWidth="1"/>
    <col min="13104" max="13296" width="2.109375" style="5" customWidth="1"/>
    <col min="13297" max="13311" width="2.109375" style="5"/>
    <col min="13312" max="13324" width="1.6640625" style="5" customWidth="1"/>
    <col min="13325" max="13347" width="2.109375" style="5" customWidth="1"/>
    <col min="13348" max="13358" width="2.44140625" style="5" customWidth="1"/>
    <col min="13359" max="13359" width="1.88671875" style="5" customWidth="1"/>
    <col min="13360" max="13552" width="2.109375" style="5" customWidth="1"/>
    <col min="13553" max="13567" width="2.109375" style="5"/>
    <col min="13568" max="13580" width="1.6640625" style="5" customWidth="1"/>
    <col min="13581" max="13603" width="2.109375" style="5" customWidth="1"/>
    <col min="13604" max="13614" width="2.44140625" style="5" customWidth="1"/>
    <col min="13615" max="13615" width="1.88671875" style="5" customWidth="1"/>
    <col min="13616" max="13808" width="2.109375" style="5" customWidth="1"/>
    <col min="13809" max="13823" width="2.109375" style="5"/>
    <col min="13824" max="13836" width="1.6640625" style="5" customWidth="1"/>
    <col min="13837" max="13859" width="2.109375" style="5" customWidth="1"/>
    <col min="13860" max="13870" width="2.44140625" style="5" customWidth="1"/>
    <col min="13871" max="13871" width="1.88671875" style="5" customWidth="1"/>
    <col min="13872" max="14064" width="2.109375" style="5" customWidth="1"/>
    <col min="14065" max="14079" width="2.109375" style="5"/>
    <col min="14080" max="14092" width="1.6640625" style="5" customWidth="1"/>
    <col min="14093" max="14115" width="2.109375" style="5" customWidth="1"/>
    <col min="14116" max="14126" width="2.44140625" style="5" customWidth="1"/>
    <col min="14127" max="14127" width="1.88671875" style="5" customWidth="1"/>
    <col min="14128" max="14320" width="2.109375" style="5" customWidth="1"/>
    <col min="14321" max="14335" width="2.109375" style="5"/>
    <col min="14336" max="14348" width="1.6640625" style="5" customWidth="1"/>
    <col min="14349" max="14371" width="2.109375" style="5" customWidth="1"/>
    <col min="14372" max="14382" width="2.44140625" style="5" customWidth="1"/>
    <col min="14383" max="14383" width="1.88671875" style="5" customWidth="1"/>
    <col min="14384" max="14576" width="2.109375" style="5" customWidth="1"/>
    <col min="14577" max="14591" width="2.109375" style="5"/>
    <col min="14592" max="14604" width="1.6640625" style="5" customWidth="1"/>
    <col min="14605" max="14627" width="2.109375" style="5" customWidth="1"/>
    <col min="14628" max="14638" width="2.44140625" style="5" customWidth="1"/>
    <col min="14639" max="14639" width="1.88671875" style="5" customWidth="1"/>
    <col min="14640" max="14832" width="2.109375" style="5" customWidth="1"/>
    <col min="14833" max="14847" width="2.109375" style="5"/>
    <col min="14848" max="14860" width="1.6640625" style="5" customWidth="1"/>
    <col min="14861" max="14883" width="2.109375" style="5" customWidth="1"/>
    <col min="14884" max="14894" width="2.44140625" style="5" customWidth="1"/>
    <col min="14895" max="14895" width="1.88671875" style="5" customWidth="1"/>
    <col min="14896" max="15088" width="2.109375" style="5" customWidth="1"/>
    <col min="15089" max="15103" width="2.109375" style="5"/>
    <col min="15104" max="15116" width="1.6640625" style="5" customWidth="1"/>
    <col min="15117" max="15139" width="2.109375" style="5" customWidth="1"/>
    <col min="15140" max="15150" width="2.44140625" style="5" customWidth="1"/>
    <col min="15151" max="15151" width="1.88671875" style="5" customWidth="1"/>
    <col min="15152" max="15344" width="2.109375" style="5" customWidth="1"/>
    <col min="15345" max="15359" width="2.109375" style="5"/>
    <col min="15360" max="15372" width="1.6640625" style="5" customWidth="1"/>
    <col min="15373" max="15395" width="2.109375" style="5" customWidth="1"/>
    <col min="15396" max="15406" width="2.44140625" style="5" customWidth="1"/>
    <col min="15407" max="15407" width="1.88671875" style="5" customWidth="1"/>
    <col min="15408" max="15600" width="2.109375" style="5" customWidth="1"/>
    <col min="15601" max="15615" width="2.109375" style="5"/>
    <col min="15616" max="15628" width="1.6640625" style="5" customWidth="1"/>
    <col min="15629" max="15651" width="2.109375" style="5" customWidth="1"/>
    <col min="15652" max="15662" width="2.44140625" style="5" customWidth="1"/>
    <col min="15663" max="15663" width="1.88671875" style="5" customWidth="1"/>
    <col min="15664" max="15856" width="2.109375" style="5" customWidth="1"/>
    <col min="15857" max="15871" width="2.109375" style="5"/>
    <col min="15872" max="15884" width="1.6640625" style="5" customWidth="1"/>
    <col min="15885" max="15907" width="2.109375" style="5" customWidth="1"/>
    <col min="15908" max="15918" width="2.44140625" style="5" customWidth="1"/>
    <col min="15919" max="15919" width="1.88671875" style="5" customWidth="1"/>
    <col min="15920" max="16112" width="2.109375" style="5" customWidth="1"/>
    <col min="16113" max="16127" width="2.109375" style="5"/>
    <col min="16128" max="16140" width="1.6640625" style="5" customWidth="1"/>
    <col min="16141" max="16163" width="2.109375" style="5" customWidth="1"/>
    <col min="16164" max="16174" width="2.44140625" style="5" customWidth="1"/>
    <col min="16175" max="16175" width="1.88671875" style="5" customWidth="1"/>
    <col min="16176" max="16368" width="2.109375" style="5" customWidth="1"/>
    <col min="16369" max="16384" width="2.109375" style="5"/>
  </cols>
  <sheetData>
    <row r="1" spans="1:243" ht="13.5" customHeight="1">
      <c r="A1" s="4"/>
      <c r="B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243" s="78" customFormat="1" ht="14.4">
      <c r="A2" s="77" t="s">
        <v>195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row>
    <row r="3" spans="1:243" s="38" customFormat="1">
      <c r="A3" s="82" t="s">
        <v>227</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2"/>
      <c r="AZ3" s="82"/>
      <c r="BA3" s="82"/>
      <c r="BB3" s="82"/>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row>
    <row r="4" spans="1:243" s="38" customFormat="1">
      <c r="A4" s="113"/>
      <c r="B4" s="113"/>
      <c r="C4" s="113" t="s">
        <v>59</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row>
    <row r="5" spans="1:243" ht="13.5" customHeight="1">
      <c r="A5" s="10"/>
      <c r="B5" s="113"/>
      <c r="C5" s="479" t="s">
        <v>200</v>
      </c>
      <c r="D5" s="480"/>
      <c r="E5" s="480"/>
      <c r="F5" s="480"/>
      <c r="G5" s="480"/>
      <c r="H5" s="480"/>
      <c r="I5" s="480"/>
      <c r="J5" s="480"/>
      <c r="K5" s="480"/>
      <c r="L5" s="480"/>
      <c r="M5" s="480"/>
      <c r="N5" s="480"/>
      <c r="O5" s="481"/>
      <c r="P5" s="433" t="s">
        <v>102</v>
      </c>
      <c r="Q5" s="434"/>
      <c r="R5" s="435"/>
      <c r="S5" s="561" t="s">
        <v>245</v>
      </c>
      <c r="T5" s="428"/>
      <c r="U5" s="428"/>
      <c r="V5" s="433" t="s">
        <v>103</v>
      </c>
      <c r="W5" s="434"/>
      <c r="X5" s="435"/>
      <c r="Y5" s="427"/>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9"/>
    </row>
    <row r="6" spans="1:243" s="11" customFormat="1" ht="13.5" customHeight="1">
      <c r="B6" s="45"/>
      <c r="C6" s="485"/>
      <c r="D6" s="486"/>
      <c r="E6" s="486"/>
      <c r="F6" s="486"/>
      <c r="G6" s="486"/>
      <c r="H6" s="486"/>
      <c r="I6" s="486"/>
      <c r="J6" s="486"/>
      <c r="K6" s="486"/>
      <c r="L6" s="486"/>
      <c r="M6" s="486"/>
      <c r="N6" s="486"/>
      <c r="O6" s="487"/>
      <c r="P6" s="436"/>
      <c r="Q6" s="437"/>
      <c r="R6" s="438"/>
      <c r="S6" s="430"/>
      <c r="T6" s="431"/>
      <c r="U6" s="431"/>
      <c r="V6" s="436"/>
      <c r="W6" s="437"/>
      <c r="X6" s="438"/>
      <c r="Y6" s="430"/>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2"/>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spans="1:243" s="11" customFormat="1" ht="13.5" customHeight="1">
      <c r="B7" s="45"/>
      <c r="C7" s="443" t="s">
        <v>201</v>
      </c>
      <c r="D7" s="444"/>
      <c r="E7" s="444"/>
      <c r="F7" s="444"/>
      <c r="G7" s="444"/>
      <c r="H7" s="444"/>
      <c r="I7" s="444"/>
      <c r="J7" s="444"/>
      <c r="K7" s="444"/>
      <c r="L7" s="444"/>
      <c r="M7" s="444"/>
      <c r="N7" s="444"/>
      <c r="O7" s="511"/>
      <c r="P7" s="443" t="s">
        <v>41</v>
      </c>
      <c r="Q7" s="444"/>
      <c r="R7" s="445"/>
      <c r="S7" s="467"/>
      <c r="T7" s="468"/>
      <c r="U7" s="468"/>
      <c r="V7" s="468"/>
      <c r="W7" s="468"/>
      <c r="X7" s="468"/>
      <c r="Y7" s="468"/>
      <c r="Z7" s="468"/>
      <c r="AA7" s="468"/>
      <c r="AB7" s="468"/>
      <c r="AC7" s="468"/>
      <c r="AD7" s="468"/>
      <c r="AE7" s="468"/>
      <c r="AF7" s="468"/>
      <c r="AG7" s="468"/>
      <c r="AH7" s="468"/>
      <c r="AI7" s="468"/>
      <c r="AJ7" s="468"/>
      <c r="AK7" s="469"/>
      <c r="AL7" s="473" t="s">
        <v>42</v>
      </c>
      <c r="AM7" s="474"/>
      <c r="AN7" s="542"/>
      <c r="AO7" s="540"/>
      <c r="AP7" s="540"/>
      <c r="AQ7" s="535" t="s">
        <v>43</v>
      </c>
      <c r="AR7" s="540"/>
      <c r="AS7" s="540"/>
      <c r="AT7" s="540"/>
      <c r="AU7" s="535" t="s">
        <v>43</v>
      </c>
      <c r="AV7" s="531"/>
      <c r="AW7" s="531"/>
      <c r="AX7" s="532"/>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spans="1:243" s="11" customFormat="1" ht="13.5" customHeight="1">
      <c r="B8" s="45"/>
      <c r="C8" s="492"/>
      <c r="D8" s="493"/>
      <c r="E8" s="493"/>
      <c r="F8" s="493"/>
      <c r="G8" s="493"/>
      <c r="H8" s="493"/>
      <c r="I8" s="493"/>
      <c r="J8" s="493"/>
      <c r="K8" s="493"/>
      <c r="L8" s="493"/>
      <c r="M8" s="493"/>
      <c r="N8" s="493"/>
      <c r="O8" s="512"/>
      <c r="P8" s="495"/>
      <c r="Q8" s="496"/>
      <c r="R8" s="497"/>
      <c r="S8" s="470"/>
      <c r="T8" s="471"/>
      <c r="U8" s="471"/>
      <c r="V8" s="471"/>
      <c r="W8" s="471"/>
      <c r="X8" s="471"/>
      <c r="Y8" s="471"/>
      <c r="Z8" s="471"/>
      <c r="AA8" s="471"/>
      <c r="AB8" s="471"/>
      <c r="AC8" s="471"/>
      <c r="AD8" s="471"/>
      <c r="AE8" s="471"/>
      <c r="AF8" s="471"/>
      <c r="AG8" s="471"/>
      <c r="AH8" s="471"/>
      <c r="AI8" s="471"/>
      <c r="AJ8" s="471"/>
      <c r="AK8" s="472"/>
      <c r="AL8" s="475"/>
      <c r="AM8" s="476"/>
      <c r="AN8" s="543"/>
      <c r="AO8" s="541"/>
      <c r="AP8" s="541"/>
      <c r="AQ8" s="536"/>
      <c r="AR8" s="541"/>
      <c r="AS8" s="541"/>
      <c r="AT8" s="541"/>
      <c r="AU8" s="536"/>
      <c r="AV8" s="533"/>
      <c r="AW8" s="533"/>
      <c r="AX8" s="53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spans="1:243" s="11" customFormat="1" ht="13.5" customHeight="1">
      <c r="B9" s="45"/>
      <c r="C9" s="492"/>
      <c r="D9" s="493"/>
      <c r="E9" s="493"/>
      <c r="F9" s="493"/>
      <c r="G9" s="493"/>
      <c r="H9" s="493"/>
      <c r="I9" s="493"/>
      <c r="J9" s="493"/>
      <c r="K9" s="493"/>
      <c r="L9" s="493"/>
      <c r="M9" s="493"/>
      <c r="N9" s="493"/>
      <c r="O9" s="512"/>
      <c r="P9" s="443" t="s">
        <v>38</v>
      </c>
      <c r="Q9" s="444"/>
      <c r="R9" s="444"/>
      <c r="S9" s="445"/>
      <c r="T9" s="518"/>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20"/>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spans="1:243" s="11" customFormat="1" ht="13.5" customHeight="1">
      <c r="B10" s="45"/>
      <c r="C10" s="492"/>
      <c r="D10" s="493"/>
      <c r="E10" s="493"/>
      <c r="F10" s="493"/>
      <c r="G10" s="493"/>
      <c r="H10" s="493"/>
      <c r="I10" s="493"/>
      <c r="J10" s="493"/>
      <c r="K10" s="493"/>
      <c r="L10" s="493"/>
      <c r="M10" s="493"/>
      <c r="N10" s="493"/>
      <c r="O10" s="512"/>
      <c r="P10" s="446"/>
      <c r="Q10" s="447"/>
      <c r="R10" s="447"/>
      <c r="S10" s="448"/>
      <c r="T10" s="422"/>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521"/>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spans="1:243" s="11" customFormat="1" ht="13.5" customHeight="1">
      <c r="A11" s="117"/>
      <c r="B11" s="45"/>
      <c r="C11" s="492"/>
      <c r="D11" s="493"/>
      <c r="E11" s="493"/>
      <c r="F11" s="493"/>
      <c r="G11" s="493"/>
      <c r="H11" s="493"/>
      <c r="I11" s="493"/>
      <c r="J11" s="493"/>
      <c r="K11" s="493"/>
      <c r="L11" s="493"/>
      <c r="M11" s="493"/>
      <c r="N11" s="493"/>
      <c r="O11" s="512"/>
      <c r="P11" s="450" t="s">
        <v>8</v>
      </c>
      <c r="Q11" s="451"/>
      <c r="R11" s="451"/>
      <c r="S11" s="452"/>
      <c r="T11" s="419"/>
      <c r="U11" s="420"/>
      <c r="V11" s="420"/>
      <c r="W11" s="420"/>
      <c r="X11" s="420"/>
      <c r="Y11" s="420"/>
      <c r="Z11" s="420"/>
      <c r="AA11" s="420"/>
      <c r="AB11" s="420"/>
      <c r="AC11" s="420"/>
      <c r="AD11" s="420"/>
      <c r="AE11" s="421"/>
      <c r="AF11" s="522" t="s">
        <v>234</v>
      </c>
      <c r="AG11" s="523"/>
      <c r="AH11" s="523"/>
      <c r="AI11" s="523"/>
      <c r="AJ11" s="524"/>
      <c r="AK11" s="453"/>
      <c r="AL11" s="454"/>
      <c r="AM11" s="454"/>
      <c r="AN11" s="454"/>
      <c r="AO11" s="454"/>
      <c r="AP11" s="454"/>
      <c r="AQ11" s="454"/>
      <c r="AR11" s="454"/>
      <c r="AS11" s="454"/>
      <c r="AT11" s="454"/>
      <c r="AU11" s="454"/>
      <c r="AV11" s="454"/>
      <c r="AW11" s="454"/>
      <c r="AX11" s="455"/>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spans="1:243" s="11" customFormat="1" ht="13.5" customHeight="1">
      <c r="B12" s="45"/>
      <c r="C12" s="495"/>
      <c r="D12" s="496"/>
      <c r="E12" s="496"/>
      <c r="F12" s="496"/>
      <c r="G12" s="496"/>
      <c r="H12" s="496"/>
      <c r="I12" s="496"/>
      <c r="J12" s="496"/>
      <c r="K12" s="496"/>
      <c r="L12" s="496"/>
      <c r="M12" s="496"/>
      <c r="N12" s="496"/>
      <c r="O12" s="513"/>
      <c r="P12" s="446"/>
      <c r="Q12" s="447"/>
      <c r="R12" s="447"/>
      <c r="S12" s="448"/>
      <c r="T12" s="422"/>
      <c r="U12" s="423"/>
      <c r="V12" s="423"/>
      <c r="W12" s="423"/>
      <c r="X12" s="423"/>
      <c r="Y12" s="423"/>
      <c r="Z12" s="423"/>
      <c r="AA12" s="423"/>
      <c r="AB12" s="423"/>
      <c r="AC12" s="423"/>
      <c r="AD12" s="423"/>
      <c r="AE12" s="424"/>
      <c r="AF12" s="525"/>
      <c r="AG12" s="526"/>
      <c r="AH12" s="526"/>
      <c r="AI12" s="526"/>
      <c r="AJ12" s="527"/>
      <c r="AK12" s="537"/>
      <c r="AL12" s="538"/>
      <c r="AM12" s="538"/>
      <c r="AN12" s="538"/>
      <c r="AO12" s="538"/>
      <c r="AP12" s="538"/>
      <c r="AQ12" s="538"/>
      <c r="AR12" s="538"/>
      <c r="AS12" s="538"/>
      <c r="AT12" s="538"/>
      <c r="AU12" s="538"/>
      <c r="AV12" s="538"/>
      <c r="AW12" s="538"/>
      <c r="AX12" s="539"/>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pans="1:243" s="11" customFormat="1" ht="13.5" customHeight="1">
      <c r="B13" s="45"/>
      <c r="C13" s="443" t="s">
        <v>44</v>
      </c>
      <c r="D13" s="444"/>
      <c r="E13" s="444"/>
      <c r="F13" s="444"/>
      <c r="G13" s="444"/>
      <c r="H13" s="444"/>
      <c r="I13" s="444"/>
      <c r="J13" s="444"/>
      <c r="K13" s="444"/>
      <c r="L13" s="444"/>
      <c r="M13" s="444"/>
      <c r="N13" s="444"/>
      <c r="O13" s="511"/>
      <c r="P13" s="463"/>
      <c r="Q13" s="439"/>
      <c r="R13" s="439"/>
      <c r="S13" s="439" t="s">
        <v>255</v>
      </c>
      <c r="T13" s="439"/>
      <c r="U13" s="439"/>
      <c r="V13" s="439"/>
      <c r="W13" s="439"/>
      <c r="X13" s="439" t="s">
        <v>45</v>
      </c>
      <c r="Y13" s="439"/>
      <c r="Z13" s="439"/>
      <c r="AA13" s="439"/>
      <c r="AB13" s="439" t="s">
        <v>46</v>
      </c>
      <c r="AC13" s="439"/>
      <c r="AD13" s="439" t="s">
        <v>47</v>
      </c>
      <c r="AE13" s="439"/>
      <c r="AF13" s="439"/>
      <c r="AG13" s="439"/>
      <c r="AH13" s="439"/>
      <c r="AI13" s="439"/>
      <c r="AJ13" s="439"/>
      <c r="AK13" s="439"/>
      <c r="AL13" s="439"/>
      <c r="AM13" s="439"/>
      <c r="AN13" s="439"/>
      <c r="AO13" s="439"/>
      <c r="AP13" s="439"/>
      <c r="AQ13" s="439"/>
      <c r="AR13" s="439"/>
      <c r="AS13" s="439"/>
      <c r="AT13" s="439"/>
      <c r="AU13" s="439"/>
      <c r="AV13" s="439"/>
      <c r="AW13" s="439"/>
      <c r="AX13" s="441"/>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spans="1:243" s="11" customFormat="1" ht="13.5" customHeight="1">
      <c r="B14" s="45"/>
      <c r="C14" s="495"/>
      <c r="D14" s="496"/>
      <c r="E14" s="496"/>
      <c r="F14" s="496"/>
      <c r="G14" s="496"/>
      <c r="H14" s="496"/>
      <c r="I14" s="496"/>
      <c r="J14" s="496"/>
      <c r="K14" s="496"/>
      <c r="L14" s="496"/>
      <c r="M14" s="496"/>
      <c r="N14" s="496"/>
      <c r="O14" s="513"/>
      <c r="P14" s="464"/>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2"/>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row>
    <row r="15" spans="1:243" s="11" customFormat="1" ht="13.5" customHeight="1">
      <c r="B15" s="45"/>
      <c r="C15" s="443" t="s">
        <v>48</v>
      </c>
      <c r="D15" s="444"/>
      <c r="E15" s="444"/>
      <c r="F15" s="444"/>
      <c r="G15" s="444"/>
      <c r="H15" s="444"/>
      <c r="I15" s="444"/>
      <c r="J15" s="444"/>
      <c r="K15" s="444"/>
      <c r="L15" s="444"/>
      <c r="M15" s="444"/>
      <c r="N15" s="444"/>
      <c r="O15" s="511"/>
      <c r="P15" s="488"/>
      <c r="Q15" s="489"/>
      <c r="R15" s="489"/>
      <c r="S15" s="489"/>
      <c r="T15" s="489"/>
      <c r="U15" s="489"/>
      <c r="V15" s="489"/>
      <c r="W15" s="489"/>
      <c r="X15" s="489"/>
      <c r="Y15" s="489"/>
      <c r="Z15" s="489"/>
      <c r="AA15" s="489"/>
      <c r="AB15" s="489"/>
      <c r="AC15" s="489"/>
      <c r="AD15" s="489"/>
      <c r="AE15" s="489"/>
      <c r="AF15" s="439" t="s">
        <v>49</v>
      </c>
      <c r="AG15" s="439"/>
      <c r="AH15" s="439"/>
      <c r="AI15" s="439"/>
      <c r="AJ15" s="439"/>
      <c r="AK15" s="439"/>
      <c r="AL15" s="439"/>
      <c r="AM15" s="439"/>
      <c r="AN15" s="439"/>
      <c r="AO15" s="439"/>
      <c r="AP15" s="439"/>
      <c r="AQ15" s="439"/>
      <c r="AR15" s="439"/>
      <c r="AS15" s="439"/>
      <c r="AT15" s="439"/>
      <c r="AU15" s="439"/>
      <c r="AV15" s="439"/>
      <c r="AW15" s="439"/>
      <c r="AX15" s="441"/>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row>
    <row r="16" spans="1:243" s="11" customFormat="1" ht="13.5" customHeight="1">
      <c r="B16" s="45"/>
      <c r="C16" s="495"/>
      <c r="D16" s="496"/>
      <c r="E16" s="496"/>
      <c r="F16" s="496"/>
      <c r="G16" s="496"/>
      <c r="H16" s="496"/>
      <c r="I16" s="496"/>
      <c r="J16" s="496"/>
      <c r="K16" s="496"/>
      <c r="L16" s="496"/>
      <c r="M16" s="496"/>
      <c r="N16" s="496"/>
      <c r="O16" s="513"/>
      <c r="P16" s="490"/>
      <c r="Q16" s="491"/>
      <c r="R16" s="491"/>
      <c r="S16" s="491"/>
      <c r="T16" s="491"/>
      <c r="U16" s="491"/>
      <c r="V16" s="491"/>
      <c r="W16" s="491"/>
      <c r="X16" s="491"/>
      <c r="Y16" s="491"/>
      <c r="Z16" s="491"/>
      <c r="AA16" s="491"/>
      <c r="AB16" s="491"/>
      <c r="AC16" s="491"/>
      <c r="AD16" s="491"/>
      <c r="AE16" s="491"/>
      <c r="AF16" s="440"/>
      <c r="AG16" s="440"/>
      <c r="AH16" s="440"/>
      <c r="AI16" s="440"/>
      <c r="AJ16" s="440"/>
      <c r="AK16" s="440"/>
      <c r="AL16" s="440"/>
      <c r="AM16" s="440"/>
      <c r="AN16" s="440"/>
      <c r="AO16" s="440"/>
      <c r="AP16" s="440"/>
      <c r="AQ16" s="440"/>
      <c r="AR16" s="440"/>
      <c r="AS16" s="440"/>
      <c r="AT16" s="440"/>
      <c r="AU16" s="440"/>
      <c r="AV16" s="440"/>
      <c r="AW16" s="440"/>
      <c r="AX16" s="442"/>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row>
    <row r="17" spans="1:243" s="4" customFormat="1" ht="13.5" customHeight="1">
      <c r="A17" s="115"/>
      <c r="B17" s="12"/>
      <c r="C17" s="479" t="s">
        <v>202</v>
      </c>
      <c r="D17" s="480"/>
      <c r="E17" s="480"/>
      <c r="F17" s="480"/>
      <c r="G17" s="480"/>
      <c r="H17" s="480"/>
      <c r="I17" s="480"/>
      <c r="J17" s="480"/>
      <c r="K17" s="480"/>
      <c r="L17" s="480"/>
      <c r="M17" s="480"/>
      <c r="N17" s="480"/>
      <c r="O17" s="481"/>
      <c r="P17" s="52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9"/>
    </row>
    <row r="18" spans="1:243" s="4" customFormat="1" ht="13.5" customHeight="1">
      <c r="B18" s="12"/>
      <c r="C18" s="482"/>
      <c r="D18" s="483"/>
      <c r="E18" s="483"/>
      <c r="F18" s="483"/>
      <c r="G18" s="483"/>
      <c r="H18" s="483"/>
      <c r="I18" s="483"/>
      <c r="J18" s="483"/>
      <c r="K18" s="483"/>
      <c r="L18" s="483"/>
      <c r="M18" s="483"/>
      <c r="N18" s="483"/>
      <c r="O18" s="484"/>
      <c r="P18" s="529"/>
      <c r="Q18" s="499"/>
      <c r="R18" s="499"/>
      <c r="S18" s="499"/>
      <c r="T18" s="499"/>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500"/>
    </row>
    <row r="19" spans="1:243" s="4" customFormat="1" ht="13.5" customHeight="1">
      <c r="B19" s="12"/>
      <c r="C19" s="482"/>
      <c r="D19" s="483"/>
      <c r="E19" s="483"/>
      <c r="F19" s="483"/>
      <c r="G19" s="483"/>
      <c r="H19" s="483"/>
      <c r="I19" s="483"/>
      <c r="J19" s="483"/>
      <c r="K19" s="483"/>
      <c r="L19" s="483"/>
      <c r="M19" s="483"/>
      <c r="N19" s="483"/>
      <c r="O19" s="484"/>
      <c r="P19" s="52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500"/>
    </row>
    <row r="20" spans="1:243" s="4" customFormat="1" ht="13.5" customHeight="1">
      <c r="B20" s="12"/>
      <c r="C20" s="485"/>
      <c r="D20" s="486"/>
      <c r="E20" s="486"/>
      <c r="F20" s="486"/>
      <c r="G20" s="486"/>
      <c r="H20" s="486"/>
      <c r="I20" s="486"/>
      <c r="J20" s="486"/>
      <c r="K20" s="486"/>
      <c r="L20" s="486"/>
      <c r="M20" s="486"/>
      <c r="N20" s="486"/>
      <c r="O20" s="487"/>
      <c r="P20" s="530"/>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1"/>
      <c r="AW20" s="471"/>
      <c r="AX20" s="472"/>
    </row>
    <row r="21" spans="1:243" s="4" customFormat="1" ht="13.5" customHeight="1">
      <c r="B21" s="12"/>
      <c r="C21" s="544" t="s">
        <v>236</v>
      </c>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6"/>
      <c r="AL21" s="553" t="s">
        <v>31</v>
      </c>
      <c r="AM21" s="553"/>
      <c r="AN21" s="553"/>
      <c r="AO21" s="553"/>
      <c r="AP21" s="553"/>
      <c r="AQ21" s="553"/>
      <c r="AR21" s="553"/>
      <c r="AS21" s="553"/>
      <c r="AT21" s="553"/>
      <c r="AU21" s="553"/>
      <c r="AV21" s="553"/>
      <c r="AW21" s="553"/>
      <c r="AX21" s="554"/>
    </row>
    <row r="22" spans="1:243" s="4" customFormat="1" ht="13.5" customHeight="1">
      <c r="B22" s="12"/>
      <c r="C22" s="547"/>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9"/>
      <c r="AL22" s="555"/>
      <c r="AM22" s="555"/>
      <c r="AN22" s="555"/>
      <c r="AO22" s="555"/>
      <c r="AP22" s="555"/>
      <c r="AQ22" s="555"/>
      <c r="AR22" s="555"/>
      <c r="AS22" s="555"/>
      <c r="AT22" s="555"/>
      <c r="AU22" s="555"/>
      <c r="AV22" s="555"/>
      <c r="AW22" s="555"/>
      <c r="AX22" s="556"/>
    </row>
    <row r="23" spans="1:243" s="4" customFormat="1" ht="13.5" customHeight="1">
      <c r="B23" s="12"/>
      <c r="C23" s="550"/>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2"/>
      <c r="AL23" s="557"/>
      <c r="AM23" s="557"/>
      <c r="AN23" s="557"/>
      <c r="AO23" s="557"/>
      <c r="AP23" s="557"/>
      <c r="AQ23" s="557"/>
      <c r="AR23" s="557"/>
      <c r="AS23" s="557"/>
      <c r="AT23" s="557"/>
      <c r="AU23" s="557"/>
      <c r="AV23" s="557"/>
      <c r="AW23" s="557"/>
      <c r="AX23" s="558"/>
    </row>
    <row r="24" spans="1:243" s="4" customFormat="1" ht="13.5" customHeight="1">
      <c r="C24" s="78"/>
      <c r="D24" s="78"/>
      <c r="E24" s="78"/>
      <c r="F24" s="78"/>
      <c r="G24" s="78"/>
      <c r="H24" s="78"/>
      <c r="I24" s="78"/>
      <c r="J24" s="78"/>
      <c r="K24" s="78"/>
      <c r="L24" s="78"/>
      <c r="M24" s="78"/>
      <c r="N24" s="78"/>
      <c r="O24" s="7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row>
    <row r="25" spans="1:243" ht="13.5" customHeight="1">
      <c r="A25" s="4"/>
      <c r="B25" s="4"/>
      <c r="C25" s="479" t="s">
        <v>200</v>
      </c>
      <c r="D25" s="480"/>
      <c r="E25" s="480"/>
      <c r="F25" s="480"/>
      <c r="G25" s="480"/>
      <c r="H25" s="480"/>
      <c r="I25" s="480"/>
      <c r="J25" s="480"/>
      <c r="K25" s="480"/>
      <c r="L25" s="480"/>
      <c r="M25" s="480"/>
      <c r="N25" s="480"/>
      <c r="O25" s="481"/>
      <c r="P25" s="433" t="s">
        <v>102</v>
      </c>
      <c r="Q25" s="434"/>
      <c r="R25" s="435"/>
      <c r="S25" s="561" t="s">
        <v>244</v>
      </c>
      <c r="T25" s="428"/>
      <c r="U25" s="428"/>
      <c r="V25" s="433" t="s">
        <v>103</v>
      </c>
      <c r="W25" s="434"/>
      <c r="X25" s="435"/>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9"/>
    </row>
    <row r="26" spans="1:243" ht="17.25" customHeight="1">
      <c r="A26" s="4"/>
      <c r="B26" s="4"/>
      <c r="C26" s="485"/>
      <c r="D26" s="486"/>
      <c r="E26" s="486"/>
      <c r="F26" s="486"/>
      <c r="G26" s="486"/>
      <c r="H26" s="486"/>
      <c r="I26" s="486"/>
      <c r="J26" s="486"/>
      <c r="K26" s="486"/>
      <c r="L26" s="486"/>
      <c r="M26" s="486"/>
      <c r="N26" s="486"/>
      <c r="O26" s="487"/>
      <c r="P26" s="436"/>
      <c r="Q26" s="437"/>
      <c r="R26" s="438"/>
      <c r="S26" s="430"/>
      <c r="T26" s="431"/>
      <c r="U26" s="431"/>
      <c r="V26" s="436"/>
      <c r="W26" s="437"/>
      <c r="X26" s="438"/>
      <c r="Y26" s="430"/>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2"/>
    </row>
    <row r="27" spans="1:243" ht="17.25" customHeight="1">
      <c r="A27" s="4"/>
      <c r="B27" s="4"/>
      <c r="C27" s="443" t="s">
        <v>201</v>
      </c>
      <c r="D27" s="444"/>
      <c r="E27" s="444"/>
      <c r="F27" s="444"/>
      <c r="G27" s="444"/>
      <c r="H27" s="444"/>
      <c r="I27" s="444"/>
      <c r="J27" s="444"/>
      <c r="K27" s="444"/>
      <c r="L27" s="444"/>
      <c r="M27" s="444"/>
      <c r="N27" s="444"/>
      <c r="O27" s="511"/>
      <c r="P27" s="492" t="s">
        <v>41</v>
      </c>
      <c r="Q27" s="493"/>
      <c r="R27" s="494"/>
      <c r="S27" s="498"/>
      <c r="T27" s="499"/>
      <c r="U27" s="499"/>
      <c r="V27" s="499"/>
      <c r="W27" s="499"/>
      <c r="X27" s="499"/>
      <c r="Y27" s="499"/>
      <c r="Z27" s="499"/>
      <c r="AA27" s="499"/>
      <c r="AB27" s="499"/>
      <c r="AC27" s="499"/>
      <c r="AD27" s="499"/>
      <c r="AE27" s="499"/>
      <c r="AF27" s="499"/>
      <c r="AG27" s="499"/>
      <c r="AH27" s="499"/>
      <c r="AI27" s="499"/>
      <c r="AJ27" s="499"/>
      <c r="AK27" s="500"/>
      <c r="AL27" s="501" t="s">
        <v>42</v>
      </c>
      <c r="AM27" s="502"/>
      <c r="AN27" s="503"/>
      <c r="AO27" s="504"/>
      <c r="AP27" s="504"/>
      <c r="AQ27" s="449" t="s">
        <v>43</v>
      </c>
      <c r="AR27" s="504"/>
      <c r="AS27" s="504"/>
      <c r="AT27" s="504"/>
      <c r="AU27" s="449" t="s">
        <v>43</v>
      </c>
      <c r="AV27" s="459"/>
      <c r="AW27" s="459"/>
      <c r="AX27" s="460"/>
    </row>
    <row r="28" spans="1:243">
      <c r="A28" s="4"/>
      <c r="B28" s="4"/>
      <c r="C28" s="492"/>
      <c r="D28" s="493"/>
      <c r="E28" s="493"/>
      <c r="F28" s="493"/>
      <c r="G28" s="493"/>
      <c r="H28" s="493"/>
      <c r="I28" s="493"/>
      <c r="J28" s="493"/>
      <c r="K28" s="493"/>
      <c r="L28" s="493"/>
      <c r="M28" s="493"/>
      <c r="N28" s="493"/>
      <c r="O28" s="512"/>
      <c r="P28" s="495"/>
      <c r="Q28" s="496"/>
      <c r="R28" s="497"/>
      <c r="S28" s="470"/>
      <c r="T28" s="471"/>
      <c r="U28" s="471"/>
      <c r="V28" s="471"/>
      <c r="W28" s="471"/>
      <c r="X28" s="471"/>
      <c r="Y28" s="471"/>
      <c r="Z28" s="471"/>
      <c r="AA28" s="471"/>
      <c r="AB28" s="471"/>
      <c r="AC28" s="471"/>
      <c r="AD28" s="471"/>
      <c r="AE28" s="471"/>
      <c r="AF28" s="471"/>
      <c r="AG28" s="471"/>
      <c r="AH28" s="471"/>
      <c r="AI28" s="471"/>
      <c r="AJ28" s="471"/>
      <c r="AK28" s="472"/>
      <c r="AL28" s="475"/>
      <c r="AM28" s="476"/>
      <c r="AN28" s="478"/>
      <c r="AO28" s="466"/>
      <c r="AP28" s="466"/>
      <c r="AQ28" s="426"/>
      <c r="AR28" s="466"/>
      <c r="AS28" s="466"/>
      <c r="AT28" s="466"/>
      <c r="AU28" s="426"/>
      <c r="AV28" s="461"/>
      <c r="AW28" s="461"/>
      <c r="AX28" s="462"/>
    </row>
    <row r="29" spans="1:243">
      <c r="A29" s="4"/>
      <c r="B29" s="4"/>
      <c r="C29" s="492"/>
      <c r="D29" s="493"/>
      <c r="E29" s="493"/>
      <c r="F29" s="493"/>
      <c r="G29" s="493"/>
      <c r="H29" s="493"/>
      <c r="I29" s="493"/>
      <c r="J29" s="493"/>
      <c r="K29" s="493"/>
      <c r="L29" s="493"/>
      <c r="M29" s="493"/>
      <c r="N29" s="493"/>
      <c r="O29" s="512"/>
      <c r="P29" s="443" t="s">
        <v>38</v>
      </c>
      <c r="Q29" s="444"/>
      <c r="R29" s="444"/>
      <c r="S29" s="445"/>
      <c r="T29" s="514"/>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39"/>
      <c r="AW29" s="439"/>
      <c r="AX29" s="441"/>
    </row>
    <row r="30" spans="1:243" s="3" customFormat="1" ht="13.5" customHeight="1">
      <c r="A30" s="4"/>
      <c r="B30" s="4"/>
      <c r="C30" s="492"/>
      <c r="D30" s="493"/>
      <c r="E30" s="493"/>
      <c r="F30" s="493"/>
      <c r="G30" s="493"/>
      <c r="H30" s="493"/>
      <c r="I30" s="493"/>
      <c r="J30" s="493"/>
      <c r="K30" s="493"/>
      <c r="L30" s="493"/>
      <c r="M30" s="493"/>
      <c r="N30" s="493"/>
      <c r="O30" s="512"/>
      <c r="P30" s="446"/>
      <c r="Q30" s="447"/>
      <c r="R30" s="447"/>
      <c r="S30" s="448"/>
      <c r="T30" s="515"/>
      <c r="U30" s="516"/>
      <c r="V30" s="516"/>
      <c r="W30" s="516"/>
      <c r="X30" s="516"/>
      <c r="Y30" s="516"/>
      <c r="Z30" s="516"/>
      <c r="AA30" s="516"/>
      <c r="AB30" s="516"/>
      <c r="AC30" s="516"/>
      <c r="AD30" s="516"/>
      <c r="AE30" s="516"/>
      <c r="AF30" s="516"/>
      <c r="AG30" s="516"/>
      <c r="AH30" s="516"/>
      <c r="AI30" s="516"/>
      <c r="AJ30" s="516"/>
      <c r="AK30" s="516"/>
      <c r="AL30" s="516"/>
      <c r="AM30" s="516"/>
      <c r="AN30" s="516"/>
      <c r="AO30" s="516"/>
      <c r="AP30" s="516"/>
      <c r="AQ30" s="516"/>
      <c r="AR30" s="516"/>
      <c r="AS30" s="516"/>
      <c r="AT30" s="516"/>
      <c r="AU30" s="516"/>
      <c r="AV30" s="516"/>
      <c r="AW30" s="516"/>
      <c r="AX30" s="517"/>
      <c r="IG30" s="5"/>
      <c r="IH30" s="5"/>
      <c r="II30" s="5"/>
    </row>
    <row r="31" spans="1:243" s="3" customFormat="1">
      <c r="A31" s="4"/>
      <c r="B31" s="4"/>
      <c r="C31" s="492"/>
      <c r="D31" s="493"/>
      <c r="E31" s="493"/>
      <c r="F31" s="493"/>
      <c r="G31" s="493"/>
      <c r="H31" s="493"/>
      <c r="I31" s="493"/>
      <c r="J31" s="493"/>
      <c r="K31" s="493"/>
      <c r="L31" s="493"/>
      <c r="M31" s="493"/>
      <c r="N31" s="493"/>
      <c r="O31" s="512"/>
      <c r="P31" s="450" t="s">
        <v>8</v>
      </c>
      <c r="Q31" s="451"/>
      <c r="R31" s="451"/>
      <c r="S31" s="452"/>
      <c r="T31" s="419"/>
      <c r="U31" s="420"/>
      <c r="V31" s="420"/>
      <c r="W31" s="420"/>
      <c r="X31" s="420"/>
      <c r="Y31" s="420"/>
      <c r="Z31" s="420"/>
      <c r="AA31" s="420"/>
      <c r="AB31" s="420"/>
      <c r="AC31" s="420"/>
      <c r="AD31" s="420"/>
      <c r="AE31" s="421"/>
      <c r="AF31" s="522" t="s">
        <v>234</v>
      </c>
      <c r="AG31" s="523"/>
      <c r="AH31" s="523"/>
      <c r="AI31" s="523"/>
      <c r="AJ31" s="524"/>
      <c r="AK31" s="453"/>
      <c r="AL31" s="454"/>
      <c r="AM31" s="454"/>
      <c r="AN31" s="454"/>
      <c r="AO31" s="454"/>
      <c r="AP31" s="454"/>
      <c r="AQ31" s="454"/>
      <c r="AR31" s="454"/>
      <c r="AS31" s="454"/>
      <c r="AT31" s="454"/>
      <c r="AU31" s="454"/>
      <c r="AV31" s="454"/>
      <c r="AW31" s="454"/>
      <c r="AX31" s="455"/>
      <c r="IG31" s="5"/>
      <c r="IH31" s="5"/>
      <c r="II31" s="5"/>
    </row>
    <row r="32" spans="1:243" s="3" customFormat="1">
      <c r="A32" s="4"/>
      <c r="B32" s="4"/>
      <c r="C32" s="495"/>
      <c r="D32" s="496"/>
      <c r="E32" s="496"/>
      <c r="F32" s="496"/>
      <c r="G32" s="496"/>
      <c r="H32" s="496"/>
      <c r="I32" s="496"/>
      <c r="J32" s="496"/>
      <c r="K32" s="496"/>
      <c r="L32" s="496"/>
      <c r="M32" s="496"/>
      <c r="N32" s="496"/>
      <c r="O32" s="513"/>
      <c r="P32" s="446"/>
      <c r="Q32" s="447"/>
      <c r="R32" s="447"/>
      <c r="S32" s="448"/>
      <c r="T32" s="422"/>
      <c r="U32" s="423"/>
      <c r="V32" s="423"/>
      <c r="W32" s="423"/>
      <c r="X32" s="423"/>
      <c r="Y32" s="423"/>
      <c r="Z32" s="423"/>
      <c r="AA32" s="423"/>
      <c r="AB32" s="423"/>
      <c r="AC32" s="423"/>
      <c r="AD32" s="423"/>
      <c r="AE32" s="424"/>
      <c r="AF32" s="525"/>
      <c r="AG32" s="526"/>
      <c r="AH32" s="526"/>
      <c r="AI32" s="526"/>
      <c r="AJ32" s="527"/>
      <c r="AK32" s="456"/>
      <c r="AL32" s="457"/>
      <c r="AM32" s="457"/>
      <c r="AN32" s="457"/>
      <c r="AO32" s="457"/>
      <c r="AP32" s="457"/>
      <c r="AQ32" s="457"/>
      <c r="AR32" s="457"/>
      <c r="AS32" s="457"/>
      <c r="AT32" s="457"/>
      <c r="AU32" s="457"/>
      <c r="AV32" s="457"/>
      <c r="AW32" s="457"/>
      <c r="AX32" s="458"/>
      <c r="IG32" s="5"/>
      <c r="IH32" s="5"/>
      <c r="II32" s="5"/>
    </row>
    <row r="33" spans="1:243" s="3" customFormat="1" ht="14.25" customHeight="1">
      <c r="A33" s="4"/>
      <c r="B33" s="4"/>
      <c r="C33" s="443" t="s">
        <v>44</v>
      </c>
      <c r="D33" s="444"/>
      <c r="E33" s="444"/>
      <c r="F33" s="444"/>
      <c r="G33" s="444"/>
      <c r="H33" s="444"/>
      <c r="I33" s="444"/>
      <c r="J33" s="444"/>
      <c r="K33" s="444"/>
      <c r="L33" s="444"/>
      <c r="M33" s="444"/>
      <c r="N33" s="444"/>
      <c r="O33" s="511"/>
      <c r="P33" s="463"/>
      <c r="Q33" s="439"/>
      <c r="R33" s="439"/>
      <c r="S33" s="439" t="s">
        <v>255</v>
      </c>
      <c r="T33" s="439"/>
      <c r="U33" s="439"/>
      <c r="V33" s="439"/>
      <c r="W33" s="439"/>
      <c r="X33" s="439" t="s">
        <v>45</v>
      </c>
      <c r="Y33" s="439"/>
      <c r="Z33" s="439"/>
      <c r="AA33" s="439"/>
      <c r="AB33" s="439" t="s">
        <v>46</v>
      </c>
      <c r="AC33" s="439"/>
      <c r="AD33" s="439" t="s">
        <v>47</v>
      </c>
      <c r="AE33" s="439"/>
      <c r="AF33" s="109"/>
      <c r="AG33" s="109"/>
      <c r="AH33" s="109"/>
      <c r="AI33" s="109"/>
      <c r="AJ33" s="109"/>
      <c r="AK33" s="109"/>
      <c r="AL33" s="109"/>
      <c r="AM33" s="109"/>
      <c r="AN33" s="109"/>
      <c r="AO33" s="109"/>
      <c r="AP33" s="109"/>
      <c r="AQ33" s="109"/>
      <c r="AR33" s="109"/>
      <c r="AS33" s="109"/>
      <c r="AT33" s="109"/>
      <c r="AU33" s="109"/>
      <c r="AV33" s="109"/>
      <c r="AW33" s="109"/>
      <c r="AX33" s="111"/>
      <c r="IG33" s="5"/>
      <c r="IH33" s="5"/>
      <c r="II33" s="5"/>
    </row>
    <row r="34" spans="1:243" s="3" customFormat="1" ht="13.5" customHeight="1">
      <c r="A34" s="4"/>
      <c r="B34" s="4"/>
      <c r="C34" s="495"/>
      <c r="D34" s="496"/>
      <c r="E34" s="496"/>
      <c r="F34" s="496"/>
      <c r="G34" s="496"/>
      <c r="H34" s="496"/>
      <c r="I34" s="496"/>
      <c r="J34" s="496"/>
      <c r="K34" s="496"/>
      <c r="L34" s="496"/>
      <c r="M34" s="496"/>
      <c r="N34" s="496"/>
      <c r="O34" s="513"/>
      <c r="P34" s="464"/>
      <c r="Q34" s="440"/>
      <c r="R34" s="440"/>
      <c r="S34" s="440"/>
      <c r="T34" s="440"/>
      <c r="U34" s="440"/>
      <c r="V34" s="440"/>
      <c r="W34" s="440"/>
      <c r="X34" s="440"/>
      <c r="Y34" s="440"/>
      <c r="Z34" s="440"/>
      <c r="AA34" s="440"/>
      <c r="AB34" s="440"/>
      <c r="AC34" s="440"/>
      <c r="AD34" s="440"/>
      <c r="AE34" s="440"/>
      <c r="AF34" s="110"/>
      <c r="AG34" s="110"/>
      <c r="AH34" s="110"/>
      <c r="AI34" s="110"/>
      <c r="AJ34" s="110"/>
      <c r="AK34" s="110"/>
      <c r="AL34" s="110"/>
      <c r="AM34" s="110"/>
      <c r="AN34" s="110"/>
      <c r="AO34" s="110"/>
      <c r="AP34" s="110"/>
      <c r="AQ34" s="110"/>
      <c r="AR34" s="110"/>
      <c r="AS34" s="110"/>
      <c r="AT34" s="110"/>
      <c r="AU34" s="110"/>
      <c r="AV34" s="110"/>
      <c r="AW34" s="110"/>
      <c r="AX34" s="112"/>
      <c r="IG34" s="5"/>
      <c r="IH34" s="5"/>
      <c r="II34" s="5"/>
    </row>
    <row r="35" spans="1:243" s="3" customFormat="1">
      <c r="A35" s="4"/>
      <c r="B35" s="4"/>
      <c r="C35" s="443" t="s">
        <v>48</v>
      </c>
      <c r="D35" s="444"/>
      <c r="E35" s="444"/>
      <c r="F35" s="444"/>
      <c r="G35" s="444"/>
      <c r="H35" s="444"/>
      <c r="I35" s="444"/>
      <c r="J35" s="444"/>
      <c r="K35" s="444"/>
      <c r="L35" s="444"/>
      <c r="M35" s="444"/>
      <c r="N35" s="444"/>
      <c r="O35" s="511"/>
      <c r="P35" s="488"/>
      <c r="Q35" s="489"/>
      <c r="R35" s="489"/>
      <c r="S35" s="489"/>
      <c r="T35" s="489"/>
      <c r="U35" s="489"/>
      <c r="V35" s="489"/>
      <c r="W35" s="489"/>
      <c r="X35" s="489"/>
      <c r="Y35" s="489"/>
      <c r="Z35" s="489"/>
      <c r="AA35" s="489"/>
      <c r="AB35" s="489"/>
      <c r="AC35" s="489"/>
      <c r="AD35" s="489"/>
      <c r="AE35" s="489"/>
      <c r="AF35" s="439" t="s">
        <v>49</v>
      </c>
      <c r="AG35" s="439"/>
      <c r="AH35" s="109"/>
      <c r="AI35" s="109"/>
      <c r="AJ35" s="109"/>
      <c r="AK35" s="109"/>
      <c r="AL35" s="109"/>
      <c r="AM35" s="109"/>
      <c r="AN35" s="109"/>
      <c r="AO35" s="109"/>
      <c r="AP35" s="109"/>
      <c r="AQ35" s="109"/>
      <c r="AR35" s="109"/>
      <c r="AS35" s="109"/>
      <c r="AT35" s="109"/>
      <c r="AU35" s="109"/>
      <c r="AV35" s="109"/>
      <c r="AW35" s="109"/>
      <c r="AX35" s="111"/>
      <c r="IG35" s="5"/>
      <c r="IH35" s="5"/>
      <c r="II35" s="5"/>
    </row>
    <row r="36" spans="1:243" s="3" customFormat="1" ht="13.5" customHeight="1">
      <c r="A36" s="4"/>
      <c r="B36" s="4"/>
      <c r="C36" s="495"/>
      <c r="D36" s="496"/>
      <c r="E36" s="496"/>
      <c r="F36" s="496"/>
      <c r="G36" s="496"/>
      <c r="H36" s="496"/>
      <c r="I36" s="496"/>
      <c r="J36" s="496"/>
      <c r="K36" s="496"/>
      <c r="L36" s="496"/>
      <c r="M36" s="496"/>
      <c r="N36" s="496"/>
      <c r="O36" s="513"/>
      <c r="P36" s="490"/>
      <c r="Q36" s="491"/>
      <c r="R36" s="491"/>
      <c r="S36" s="491"/>
      <c r="T36" s="491"/>
      <c r="U36" s="491"/>
      <c r="V36" s="491"/>
      <c r="W36" s="491"/>
      <c r="X36" s="491"/>
      <c r="Y36" s="491"/>
      <c r="Z36" s="491"/>
      <c r="AA36" s="491"/>
      <c r="AB36" s="491"/>
      <c r="AC36" s="491"/>
      <c r="AD36" s="491"/>
      <c r="AE36" s="491"/>
      <c r="AF36" s="440"/>
      <c r="AG36" s="440"/>
      <c r="AH36" s="110"/>
      <c r="AI36" s="110"/>
      <c r="AJ36" s="110"/>
      <c r="AK36" s="110"/>
      <c r="AL36" s="110"/>
      <c r="AM36" s="110"/>
      <c r="AN36" s="110"/>
      <c r="AO36" s="110"/>
      <c r="AP36" s="110"/>
      <c r="AQ36" s="110"/>
      <c r="AR36" s="110"/>
      <c r="AS36" s="110"/>
      <c r="AT36" s="110"/>
      <c r="AU36" s="110"/>
      <c r="AV36" s="110"/>
      <c r="AW36" s="110"/>
      <c r="AX36" s="112"/>
      <c r="IG36" s="5"/>
      <c r="IH36" s="5"/>
      <c r="II36" s="5"/>
    </row>
    <row r="37" spans="1:243" s="3" customFormat="1" ht="13.5" customHeight="1">
      <c r="A37" s="4"/>
      <c r="B37" s="4"/>
      <c r="C37" s="479" t="s">
        <v>202</v>
      </c>
      <c r="D37" s="480"/>
      <c r="E37" s="480"/>
      <c r="F37" s="480"/>
      <c r="G37" s="480"/>
      <c r="H37" s="480"/>
      <c r="I37" s="480"/>
      <c r="J37" s="480"/>
      <c r="K37" s="480"/>
      <c r="L37" s="480"/>
      <c r="M37" s="480"/>
      <c r="N37" s="480"/>
      <c r="O37" s="481"/>
      <c r="P37" s="52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9"/>
      <c r="IG37" s="5"/>
      <c r="IH37" s="5"/>
      <c r="II37" s="5"/>
    </row>
    <row r="38" spans="1:243" s="3" customFormat="1" ht="13.5" customHeight="1">
      <c r="A38" s="4"/>
      <c r="B38" s="4"/>
      <c r="C38" s="482"/>
      <c r="D38" s="483"/>
      <c r="E38" s="483"/>
      <c r="F38" s="483"/>
      <c r="G38" s="483"/>
      <c r="H38" s="483"/>
      <c r="I38" s="483"/>
      <c r="J38" s="483"/>
      <c r="K38" s="483"/>
      <c r="L38" s="483"/>
      <c r="M38" s="483"/>
      <c r="N38" s="483"/>
      <c r="O38" s="484"/>
      <c r="P38" s="52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500"/>
      <c r="IG38" s="5"/>
      <c r="IH38" s="5"/>
      <c r="II38" s="5"/>
    </row>
    <row r="39" spans="1:243" s="3" customFormat="1" ht="13.5" customHeight="1">
      <c r="A39" s="4"/>
      <c r="B39" s="4"/>
      <c r="C39" s="482"/>
      <c r="D39" s="483"/>
      <c r="E39" s="483"/>
      <c r="F39" s="483"/>
      <c r="G39" s="483"/>
      <c r="H39" s="483"/>
      <c r="I39" s="483"/>
      <c r="J39" s="483"/>
      <c r="K39" s="483"/>
      <c r="L39" s="483"/>
      <c r="M39" s="483"/>
      <c r="N39" s="483"/>
      <c r="O39" s="484"/>
      <c r="P39" s="52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500"/>
      <c r="IG39" s="5"/>
      <c r="IH39" s="5"/>
      <c r="II39" s="5"/>
    </row>
    <row r="40" spans="1:243" s="3" customFormat="1">
      <c r="A40" s="4"/>
      <c r="B40" s="4"/>
      <c r="C40" s="485"/>
      <c r="D40" s="486"/>
      <c r="E40" s="486"/>
      <c r="F40" s="486"/>
      <c r="G40" s="486"/>
      <c r="H40" s="486"/>
      <c r="I40" s="486"/>
      <c r="J40" s="486"/>
      <c r="K40" s="486"/>
      <c r="L40" s="486"/>
      <c r="M40" s="486"/>
      <c r="N40" s="486"/>
      <c r="O40" s="487"/>
      <c r="P40" s="530"/>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1"/>
      <c r="AW40" s="471"/>
      <c r="AX40" s="472"/>
      <c r="IG40" s="5"/>
      <c r="IH40" s="5"/>
      <c r="II40" s="5"/>
    </row>
    <row r="41" spans="1:243" s="4" customFormat="1" ht="13.5" customHeight="1">
      <c r="C41" s="544" t="s">
        <v>236</v>
      </c>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6"/>
      <c r="AL41" s="553" t="s">
        <v>31</v>
      </c>
      <c r="AM41" s="553"/>
      <c r="AN41" s="553"/>
      <c r="AO41" s="553"/>
      <c r="AP41" s="553"/>
      <c r="AQ41" s="553"/>
      <c r="AR41" s="553"/>
      <c r="AS41" s="553"/>
      <c r="AT41" s="553"/>
      <c r="AU41" s="553"/>
      <c r="AV41" s="553"/>
      <c r="AW41" s="553"/>
      <c r="AX41" s="554"/>
    </row>
    <row r="42" spans="1:243" s="4" customFormat="1" ht="13.5" customHeight="1">
      <c r="C42" s="547"/>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9"/>
      <c r="AL42" s="555"/>
      <c r="AM42" s="555"/>
      <c r="AN42" s="555"/>
      <c r="AO42" s="555"/>
      <c r="AP42" s="555"/>
      <c r="AQ42" s="555"/>
      <c r="AR42" s="555"/>
      <c r="AS42" s="555"/>
      <c r="AT42" s="555"/>
      <c r="AU42" s="555"/>
      <c r="AV42" s="555"/>
      <c r="AW42" s="555"/>
      <c r="AX42" s="556"/>
    </row>
    <row r="43" spans="1:243" s="4" customFormat="1" ht="13.5" customHeight="1">
      <c r="C43" s="550"/>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2"/>
      <c r="AL43" s="557"/>
      <c r="AM43" s="557"/>
      <c r="AN43" s="557"/>
      <c r="AO43" s="557"/>
      <c r="AP43" s="557"/>
      <c r="AQ43" s="557"/>
      <c r="AR43" s="557"/>
      <c r="AS43" s="557"/>
      <c r="AT43" s="557"/>
      <c r="AU43" s="557"/>
      <c r="AV43" s="557"/>
      <c r="AW43" s="557"/>
      <c r="AX43" s="558"/>
    </row>
    <row r="44" spans="1:243" s="3" customFormat="1">
      <c r="A44" s="4"/>
      <c r="B44" s="4"/>
      <c r="C44" s="79"/>
      <c r="D44" s="79"/>
      <c r="E44" s="79"/>
      <c r="F44" s="79"/>
      <c r="G44" s="79"/>
      <c r="H44" s="79"/>
      <c r="I44" s="79"/>
      <c r="J44" s="79"/>
      <c r="K44" s="79"/>
      <c r="L44" s="79"/>
      <c r="M44" s="79"/>
      <c r="N44" s="79"/>
      <c r="O44" s="79"/>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IG44" s="5"/>
      <c r="IH44" s="5"/>
      <c r="II44" s="5"/>
    </row>
    <row r="45" spans="1:243" s="3" customFormat="1" ht="13.5" customHeight="1">
      <c r="A45" s="4"/>
      <c r="B45" s="4"/>
      <c r="C45" s="479" t="s">
        <v>200</v>
      </c>
      <c r="D45" s="480"/>
      <c r="E45" s="480"/>
      <c r="F45" s="480"/>
      <c r="G45" s="480"/>
      <c r="H45" s="480"/>
      <c r="I45" s="480"/>
      <c r="J45" s="480"/>
      <c r="K45" s="480"/>
      <c r="L45" s="480"/>
      <c r="M45" s="480"/>
      <c r="N45" s="480"/>
      <c r="O45" s="481"/>
      <c r="P45" s="433" t="s">
        <v>102</v>
      </c>
      <c r="Q45" s="434"/>
      <c r="R45" s="435"/>
      <c r="S45" s="427" t="s">
        <v>225</v>
      </c>
      <c r="T45" s="428"/>
      <c r="U45" s="428"/>
      <c r="V45" s="433" t="s">
        <v>103</v>
      </c>
      <c r="W45" s="434"/>
      <c r="X45" s="435"/>
      <c r="Y45" s="427"/>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9"/>
      <c r="IG45" s="5"/>
      <c r="IH45" s="5"/>
      <c r="II45" s="5"/>
    </row>
    <row r="46" spans="1:243" s="3" customFormat="1">
      <c r="A46" s="4"/>
      <c r="B46" s="4"/>
      <c r="C46" s="485"/>
      <c r="D46" s="486"/>
      <c r="E46" s="486"/>
      <c r="F46" s="486"/>
      <c r="G46" s="486"/>
      <c r="H46" s="486"/>
      <c r="I46" s="486"/>
      <c r="J46" s="486"/>
      <c r="K46" s="486"/>
      <c r="L46" s="486"/>
      <c r="M46" s="486"/>
      <c r="N46" s="486"/>
      <c r="O46" s="487"/>
      <c r="P46" s="436"/>
      <c r="Q46" s="437"/>
      <c r="R46" s="438"/>
      <c r="S46" s="430"/>
      <c r="T46" s="431"/>
      <c r="U46" s="431"/>
      <c r="V46" s="436"/>
      <c r="W46" s="437"/>
      <c r="X46" s="438"/>
      <c r="Y46" s="430"/>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2"/>
      <c r="IG46" s="5"/>
      <c r="IH46" s="5"/>
      <c r="II46" s="5"/>
    </row>
    <row r="47" spans="1:243" s="3" customFormat="1">
      <c r="A47" s="4"/>
      <c r="B47" s="4"/>
      <c r="C47" s="443" t="s">
        <v>201</v>
      </c>
      <c r="D47" s="444"/>
      <c r="E47" s="444"/>
      <c r="F47" s="444"/>
      <c r="G47" s="444"/>
      <c r="H47" s="444"/>
      <c r="I47" s="444"/>
      <c r="J47" s="444"/>
      <c r="K47" s="444"/>
      <c r="L47" s="444"/>
      <c r="M47" s="444"/>
      <c r="N47" s="444"/>
      <c r="O47" s="511"/>
      <c r="P47" s="443" t="s">
        <v>41</v>
      </c>
      <c r="Q47" s="444"/>
      <c r="R47" s="445"/>
      <c r="S47" s="467"/>
      <c r="T47" s="468"/>
      <c r="U47" s="468"/>
      <c r="V47" s="468"/>
      <c r="W47" s="468"/>
      <c r="X47" s="468"/>
      <c r="Y47" s="468"/>
      <c r="Z47" s="468"/>
      <c r="AA47" s="468"/>
      <c r="AB47" s="468"/>
      <c r="AC47" s="468"/>
      <c r="AD47" s="468"/>
      <c r="AE47" s="468"/>
      <c r="AF47" s="468"/>
      <c r="AG47" s="468"/>
      <c r="AH47" s="468"/>
      <c r="AI47" s="468"/>
      <c r="AJ47" s="468"/>
      <c r="AK47" s="469"/>
      <c r="AL47" s="473" t="s">
        <v>42</v>
      </c>
      <c r="AM47" s="474"/>
      <c r="AN47" s="477"/>
      <c r="AO47" s="465"/>
      <c r="AP47" s="465"/>
      <c r="AQ47" s="425" t="s">
        <v>43</v>
      </c>
      <c r="AR47" s="465"/>
      <c r="AS47" s="465"/>
      <c r="AT47" s="465"/>
      <c r="AU47" s="425" t="s">
        <v>43</v>
      </c>
      <c r="AV47" s="459"/>
      <c r="AW47" s="459"/>
      <c r="AX47" s="460"/>
      <c r="IG47" s="5"/>
      <c r="IH47" s="5"/>
      <c r="II47" s="5"/>
    </row>
    <row r="48" spans="1:243" s="3" customFormat="1" ht="13.5" customHeight="1">
      <c r="A48" s="4"/>
      <c r="B48" s="4"/>
      <c r="C48" s="492"/>
      <c r="D48" s="493"/>
      <c r="E48" s="493"/>
      <c r="F48" s="493"/>
      <c r="G48" s="493"/>
      <c r="H48" s="493"/>
      <c r="I48" s="493"/>
      <c r="J48" s="493"/>
      <c r="K48" s="493"/>
      <c r="L48" s="493"/>
      <c r="M48" s="493"/>
      <c r="N48" s="493"/>
      <c r="O48" s="512"/>
      <c r="P48" s="495"/>
      <c r="Q48" s="496"/>
      <c r="R48" s="497"/>
      <c r="S48" s="470"/>
      <c r="T48" s="471"/>
      <c r="U48" s="471"/>
      <c r="V48" s="471"/>
      <c r="W48" s="471"/>
      <c r="X48" s="471"/>
      <c r="Y48" s="471"/>
      <c r="Z48" s="471"/>
      <c r="AA48" s="471"/>
      <c r="AB48" s="471"/>
      <c r="AC48" s="471"/>
      <c r="AD48" s="471"/>
      <c r="AE48" s="471"/>
      <c r="AF48" s="471"/>
      <c r="AG48" s="471"/>
      <c r="AH48" s="471"/>
      <c r="AI48" s="471"/>
      <c r="AJ48" s="471"/>
      <c r="AK48" s="472"/>
      <c r="AL48" s="475"/>
      <c r="AM48" s="476"/>
      <c r="AN48" s="478"/>
      <c r="AO48" s="466"/>
      <c r="AP48" s="466"/>
      <c r="AQ48" s="426"/>
      <c r="AR48" s="466"/>
      <c r="AS48" s="466"/>
      <c r="AT48" s="466"/>
      <c r="AU48" s="426"/>
      <c r="AV48" s="461"/>
      <c r="AW48" s="461"/>
      <c r="AX48" s="462"/>
      <c r="IG48" s="5"/>
      <c r="IH48" s="5"/>
      <c r="II48" s="5"/>
    </row>
    <row r="49" spans="1:243" s="3" customFormat="1" ht="13.5" customHeight="1">
      <c r="A49" s="4"/>
      <c r="B49" s="4"/>
      <c r="C49" s="492"/>
      <c r="D49" s="493"/>
      <c r="E49" s="493"/>
      <c r="F49" s="493"/>
      <c r="G49" s="493"/>
      <c r="H49" s="493"/>
      <c r="I49" s="493"/>
      <c r="J49" s="493"/>
      <c r="K49" s="493"/>
      <c r="L49" s="493"/>
      <c r="M49" s="493"/>
      <c r="N49" s="493"/>
      <c r="O49" s="512"/>
      <c r="P49" s="443" t="s">
        <v>38</v>
      </c>
      <c r="Q49" s="444"/>
      <c r="R49" s="444"/>
      <c r="S49" s="445"/>
      <c r="T49" s="514"/>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41"/>
      <c r="IG49" s="5"/>
      <c r="IH49" s="5"/>
      <c r="II49" s="5"/>
    </row>
    <row r="50" spans="1:243" s="3" customFormat="1">
      <c r="A50" s="4"/>
      <c r="B50" s="4"/>
      <c r="C50" s="492"/>
      <c r="D50" s="493"/>
      <c r="E50" s="493"/>
      <c r="F50" s="493"/>
      <c r="G50" s="493"/>
      <c r="H50" s="493"/>
      <c r="I50" s="493"/>
      <c r="J50" s="493"/>
      <c r="K50" s="493"/>
      <c r="L50" s="493"/>
      <c r="M50" s="493"/>
      <c r="N50" s="493"/>
      <c r="O50" s="512"/>
      <c r="P50" s="446"/>
      <c r="Q50" s="447"/>
      <c r="R50" s="447"/>
      <c r="S50" s="448"/>
      <c r="T50" s="515"/>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7"/>
      <c r="IG50" s="5"/>
      <c r="IH50" s="5"/>
      <c r="II50" s="5"/>
    </row>
    <row r="51" spans="1:243" s="3" customFormat="1">
      <c r="A51" s="4"/>
      <c r="B51" s="4"/>
      <c r="C51" s="492"/>
      <c r="D51" s="493"/>
      <c r="E51" s="493"/>
      <c r="F51" s="493"/>
      <c r="G51" s="493"/>
      <c r="H51" s="493"/>
      <c r="I51" s="493"/>
      <c r="J51" s="493"/>
      <c r="K51" s="493"/>
      <c r="L51" s="493"/>
      <c r="M51" s="493"/>
      <c r="N51" s="493"/>
      <c r="O51" s="512"/>
      <c r="P51" s="450" t="s">
        <v>8</v>
      </c>
      <c r="Q51" s="451"/>
      <c r="R51" s="451"/>
      <c r="S51" s="452"/>
      <c r="T51" s="419"/>
      <c r="U51" s="420"/>
      <c r="V51" s="420"/>
      <c r="W51" s="420"/>
      <c r="X51" s="420"/>
      <c r="Y51" s="420"/>
      <c r="Z51" s="420"/>
      <c r="AA51" s="420"/>
      <c r="AB51" s="420"/>
      <c r="AC51" s="420"/>
      <c r="AD51" s="420"/>
      <c r="AE51" s="421"/>
      <c r="AF51" s="522" t="s">
        <v>233</v>
      </c>
      <c r="AG51" s="523"/>
      <c r="AH51" s="523"/>
      <c r="AI51" s="523"/>
      <c r="AJ51" s="524"/>
      <c r="AK51" s="453"/>
      <c r="AL51" s="454"/>
      <c r="AM51" s="454"/>
      <c r="AN51" s="454"/>
      <c r="AO51" s="454"/>
      <c r="AP51" s="454"/>
      <c r="AQ51" s="454"/>
      <c r="AR51" s="454"/>
      <c r="AS51" s="454"/>
      <c r="AT51" s="454"/>
      <c r="AU51" s="454"/>
      <c r="AV51" s="454"/>
      <c r="AW51" s="454"/>
      <c r="AX51" s="455"/>
      <c r="IG51" s="5"/>
      <c r="IH51" s="5"/>
      <c r="II51" s="5"/>
    </row>
    <row r="52" spans="1:243" s="3" customFormat="1" ht="13.5" customHeight="1">
      <c r="A52" s="4"/>
      <c r="B52" s="4"/>
      <c r="C52" s="495"/>
      <c r="D52" s="496"/>
      <c r="E52" s="496"/>
      <c r="F52" s="496"/>
      <c r="G52" s="496"/>
      <c r="H52" s="496"/>
      <c r="I52" s="496"/>
      <c r="J52" s="496"/>
      <c r="K52" s="496"/>
      <c r="L52" s="496"/>
      <c r="M52" s="496"/>
      <c r="N52" s="496"/>
      <c r="O52" s="513"/>
      <c r="P52" s="446"/>
      <c r="Q52" s="447"/>
      <c r="R52" s="447"/>
      <c r="S52" s="448"/>
      <c r="T52" s="422"/>
      <c r="U52" s="423"/>
      <c r="V52" s="423"/>
      <c r="W52" s="423"/>
      <c r="X52" s="423"/>
      <c r="Y52" s="423"/>
      <c r="Z52" s="423"/>
      <c r="AA52" s="423"/>
      <c r="AB52" s="423"/>
      <c r="AC52" s="423"/>
      <c r="AD52" s="423"/>
      <c r="AE52" s="424"/>
      <c r="AF52" s="525"/>
      <c r="AG52" s="526"/>
      <c r="AH52" s="526"/>
      <c r="AI52" s="526"/>
      <c r="AJ52" s="527"/>
      <c r="AK52" s="456"/>
      <c r="AL52" s="457"/>
      <c r="AM52" s="457"/>
      <c r="AN52" s="457"/>
      <c r="AO52" s="457"/>
      <c r="AP52" s="457"/>
      <c r="AQ52" s="457"/>
      <c r="AR52" s="457"/>
      <c r="AS52" s="457"/>
      <c r="AT52" s="457"/>
      <c r="AU52" s="457"/>
      <c r="AV52" s="457"/>
      <c r="AW52" s="457"/>
      <c r="AX52" s="458"/>
      <c r="IG52" s="5"/>
      <c r="IH52" s="5"/>
      <c r="II52" s="5"/>
    </row>
    <row r="53" spans="1:243" s="3" customFormat="1" ht="14.25" customHeight="1">
      <c r="A53" s="4"/>
      <c r="B53" s="4"/>
      <c r="C53" s="443" t="s">
        <v>226</v>
      </c>
      <c r="D53" s="444"/>
      <c r="E53" s="444"/>
      <c r="F53" s="444"/>
      <c r="G53" s="444"/>
      <c r="H53" s="444"/>
      <c r="I53" s="444"/>
      <c r="J53" s="444"/>
      <c r="K53" s="444"/>
      <c r="L53" s="444"/>
      <c r="M53" s="444"/>
      <c r="N53" s="444"/>
      <c r="O53" s="511"/>
      <c r="P53" s="463"/>
      <c r="Q53" s="439"/>
      <c r="R53" s="439"/>
      <c r="S53" s="439" t="s">
        <v>255</v>
      </c>
      <c r="T53" s="439"/>
      <c r="U53" s="439"/>
      <c r="V53" s="439"/>
      <c r="W53" s="439"/>
      <c r="X53" s="439" t="s">
        <v>45</v>
      </c>
      <c r="Y53" s="439"/>
      <c r="Z53" s="439"/>
      <c r="AA53" s="439"/>
      <c r="AB53" s="439" t="s">
        <v>46</v>
      </c>
      <c r="AC53" s="439"/>
      <c r="AD53" s="439" t="s">
        <v>47</v>
      </c>
      <c r="AE53" s="439"/>
      <c r="AF53" s="119"/>
      <c r="AG53" s="119"/>
      <c r="AH53" s="119"/>
      <c r="AI53" s="119"/>
      <c r="AJ53" s="119"/>
      <c r="AK53" s="119"/>
      <c r="AL53" s="119"/>
      <c r="AM53" s="119"/>
      <c r="AN53" s="119"/>
      <c r="AO53" s="119"/>
      <c r="AP53" s="119"/>
      <c r="AQ53" s="119"/>
      <c r="AR53" s="119"/>
      <c r="AS53" s="119"/>
      <c r="AT53" s="119"/>
      <c r="AU53" s="119"/>
      <c r="AV53" s="119"/>
      <c r="AW53" s="119"/>
      <c r="AX53" s="121"/>
      <c r="IG53" s="5"/>
      <c r="IH53" s="5"/>
      <c r="II53" s="5"/>
    </row>
    <row r="54" spans="1:243" s="3" customFormat="1">
      <c r="A54" s="4"/>
      <c r="B54" s="4"/>
      <c r="C54" s="495"/>
      <c r="D54" s="496"/>
      <c r="E54" s="496"/>
      <c r="F54" s="496"/>
      <c r="G54" s="496"/>
      <c r="H54" s="496"/>
      <c r="I54" s="496"/>
      <c r="J54" s="496"/>
      <c r="K54" s="496"/>
      <c r="L54" s="496"/>
      <c r="M54" s="496"/>
      <c r="N54" s="496"/>
      <c r="O54" s="513"/>
      <c r="P54" s="464"/>
      <c r="Q54" s="440"/>
      <c r="R54" s="440"/>
      <c r="S54" s="440"/>
      <c r="T54" s="440"/>
      <c r="U54" s="440"/>
      <c r="V54" s="440"/>
      <c r="W54" s="440"/>
      <c r="X54" s="440"/>
      <c r="Y54" s="440"/>
      <c r="Z54" s="440"/>
      <c r="AA54" s="440"/>
      <c r="AB54" s="440"/>
      <c r="AC54" s="440"/>
      <c r="AD54" s="440"/>
      <c r="AE54" s="440"/>
      <c r="AF54" s="120"/>
      <c r="AG54" s="120"/>
      <c r="AH54" s="120"/>
      <c r="AI54" s="120"/>
      <c r="AJ54" s="120"/>
      <c r="AK54" s="120"/>
      <c r="AL54" s="120"/>
      <c r="AM54" s="120"/>
      <c r="AN54" s="120"/>
      <c r="AO54" s="120"/>
      <c r="AP54" s="120"/>
      <c r="AQ54" s="120"/>
      <c r="AR54" s="120"/>
      <c r="AS54" s="120"/>
      <c r="AT54" s="120"/>
      <c r="AU54" s="120"/>
      <c r="AV54" s="120"/>
      <c r="AW54" s="120"/>
      <c r="AX54" s="122"/>
      <c r="IG54" s="5"/>
      <c r="IH54" s="5"/>
      <c r="II54" s="5"/>
    </row>
    <row r="55" spans="1:243" s="3" customFormat="1">
      <c r="A55" s="4"/>
      <c r="B55" s="4"/>
      <c r="C55" s="443" t="s">
        <v>48</v>
      </c>
      <c r="D55" s="444"/>
      <c r="E55" s="444"/>
      <c r="F55" s="444"/>
      <c r="G55" s="444"/>
      <c r="H55" s="444"/>
      <c r="I55" s="444"/>
      <c r="J55" s="444"/>
      <c r="K55" s="444"/>
      <c r="L55" s="444"/>
      <c r="M55" s="444"/>
      <c r="N55" s="444"/>
      <c r="O55" s="511"/>
      <c r="P55" s="488"/>
      <c r="Q55" s="489"/>
      <c r="R55" s="489"/>
      <c r="S55" s="489"/>
      <c r="T55" s="489"/>
      <c r="U55" s="489"/>
      <c r="V55" s="489"/>
      <c r="W55" s="489"/>
      <c r="X55" s="489"/>
      <c r="Y55" s="489"/>
      <c r="Z55" s="489"/>
      <c r="AA55" s="489"/>
      <c r="AB55" s="489"/>
      <c r="AC55" s="489"/>
      <c r="AD55" s="489"/>
      <c r="AE55" s="489"/>
      <c r="AF55" s="439" t="s">
        <v>49</v>
      </c>
      <c r="AG55" s="439"/>
      <c r="AH55" s="119"/>
      <c r="AI55" s="119"/>
      <c r="AJ55" s="119"/>
      <c r="AK55" s="119"/>
      <c r="AL55" s="119"/>
      <c r="AM55" s="119"/>
      <c r="AN55" s="119"/>
      <c r="AO55" s="119"/>
      <c r="AP55" s="119"/>
      <c r="AQ55" s="119"/>
      <c r="AR55" s="119"/>
      <c r="AS55" s="119"/>
      <c r="AT55" s="119"/>
      <c r="AU55" s="119"/>
      <c r="AV55" s="119"/>
      <c r="AW55" s="119"/>
      <c r="AX55" s="121"/>
      <c r="IG55" s="5"/>
      <c r="IH55" s="5"/>
      <c r="II55" s="5"/>
    </row>
    <row r="56" spans="1:243" s="3" customFormat="1" ht="13.5" customHeight="1">
      <c r="A56" s="4"/>
      <c r="B56" s="4"/>
      <c r="C56" s="495"/>
      <c r="D56" s="496"/>
      <c r="E56" s="496"/>
      <c r="F56" s="496"/>
      <c r="G56" s="496"/>
      <c r="H56" s="496"/>
      <c r="I56" s="496"/>
      <c r="J56" s="496"/>
      <c r="K56" s="496"/>
      <c r="L56" s="496"/>
      <c r="M56" s="496"/>
      <c r="N56" s="496"/>
      <c r="O56" s="513"/>
      <c r="P56" s="490"/>
      <c r="Q56" s="491"/>
      <c r="R56" s="491"/>
      <c r="S56" s="491"/>
      <c r="T56" s="491"/>
      <c r="U56" s="491"/>
      <c r="V56" s="491"/>
      <c r="W56" s="491"/>
      <c r="X56" s="491"/>
      <c r="Y56" s="491"/>
      <c r="Z56" s="491"/>
      <c r="AA56" s="491"/>
      <c r="AB56" s="491"/>
      <c r="AC56" s="491"/>
      <c r="AD56" s="491"/>
      <c r="AE56" s="491"/>
      <c r="AF56" s="440"/>
      <c r="AG56" s="440"/>
      <c r="AH56" s="120"/>
      <c r="AI56" s="120"/>
      <c r="AJ56" s="120"/>
      <c r="AK56" s="120"/>
      <c r="AL56" s="120"/>
      <c r="AM56" s="120"/>
      <c r="AN56" s="120"/>
      <c r="AO56" s="120"/>
      <c r="AP56" s="120"/>
      <c r="AQ56" s="120"/>
      <c r="AR56" s="120"/>
      <c r="AS56" s="120"/>
      <c r="AT56" s="120"/>
      <c r="AU56" s="120"/>
      <c r="AV56" s="120"/>
      <c r="AW56" s="120"/>
      <c r="AX56" s="122"/>
      <c r="IG56" s="5"/>
      <c r="IH56" s="5"/>
      <c r="II56" s="5"/>
    </row>
    <row r="57" spans="1:243" s="3" customFormat="1" ht="13.5" customHeight="1">
      <c r="A57" s="4"/>
      <c r="B57" s="4"/>
      <c r="C57" s="479" t="s">
        <v>202</v>
      </c>
      <c r="D57" s="480"/>
      <c r="E57" s="480"/>
      <c r="F57" s="480"/>
      <c r="G57" s="480"/>
      <c r="H57" s="480"/>
      <c r="I57" s="480"/>
      <c r="J57" s="480"/>
      <c r="K57" s="480"/>
      <c r="L57" s="480"/>
      <c r="M57" s="480"/>
      <c r="N57" s="480"/>
      <c r="O57" s="481"/>
      <c r="P57" s="52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9"/>
      <c r="IG57" s="5"/>
      <c r="IH57" s="5"/>
      <c r="II57" s="5"/>
    </row>
    <row r="58" spans="1:243" s="3" customFormat="1" ht="13.5" customHeight="1">
      <c r="A58" s="4"/>
      <c r="B58" s="4"/>
      <c r="C58" s="482"/>
      <c r="D58" s="483"/>
      <c r="E58" s="483"/>
      <c r="F58" s="483"/>
      <c r="G58" s="483"/>
      <c r="H58" s="483"/>
      <c r="I58" s="483"/>
      <c r="J58" s="483"/>
      <c r="K58" s="483"/>
      <c r="L58" s="483"/>
      <c r="M58" s="483"/>
      <c r="N58" s="483"/>
      <c r="O58" s="484"/>
      <c r="P58" s="52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M58" s="499"/>
      <c r="AN58" s="499"/>
      <c r="AO58" s="499"/>
      <c r="AP58" s="499"/>
      <c r="AQ58" s="499"/>
      <c r="AR58" s="499"/>
      <c r="AS58" s="499"/>
      <c r="AT58" s="499"/>
      <c r="AU58" s="499"/>
      <c r="AV58" s="499"/>
      <c r="AW58" s="499"/>
      <c r="AX58" s="500"/>
      <c r="IG58" s="5"/>
      <c r="IH58" s="5"/>
      <c r="II58" s="5"/>
    </row>
    <row r="59" spans="1:243" s="3" customFormat="1" ht="13.5" customHeight="1">
      <c r="A59" s="4"/>
      <c r="B59" s="4"/>
      <c r="C59" s="482"/>
      <c r="D59" s="483"/>
      <c r="E59" s="483"/>
      <c r="F59" s="483"/>
      <c r="G59" s="483"/>
      <c r="H59" s="483"/>
      <c r="I59" s="483"/>
      <c r="J59" s="483"/>
      <c r="K59" s="483"/>
      <c r="L59" s="483"/>
      <c r="M59" s="483"/>
      <c r="N59" s="483"/>
      <c r="O59" s="484"/>
      <c r="P59" s="529"/>
      <c r="Q59" s="499"/>
      <c r="R59" s="499"/>
      <c r="S59" s="499"/>
      <c r="T59" s="499"/>
      <c r="U59" s="499"/>
      <c r="V59" s="499"/>
      <c r="W59" s="499"/>
      <c r="X59" s="499"/>
      <c r="Y59" s="499"/>
      <c r="Z59" s="499"/>
      <c r="AA59" s="499"/>
      <c r="AB59" s="499"/>
      <c r="AC59" s="499"/>
      <c r="AD59" s="499"/>
      <c r="AE59" s="499"/>
      <c r="AF59" s="499"/>
      <c r="AG59" s="499"/>
      <c r="AH59" s="499"/>
      <c r="AI59" s="499"/>
      <c r="AJ59" s="499"/>
      <c r="AK59" s="499"/>
      <c r="AL59" s="499"/>
      <c r="AM59" s="499"/>
      <c r="AN59" s="499"/>
      <c r="AO59" s="499"/>
      <c r="AP59" s="499"/>
      <c r="AQ59" s="499"/>
      <c r="AR59" s="499"/>
      <c r="AS59" s="499"/>
      <c r="AT59" s="499"/>
      <c r="AU59" s="499"/>
      <c r="AV59" s="499"/>
      <c r="AW59" s="499"/>
      <c r="AX59" s="500"/>
      <c r="IG59" s="5"/>
      <c r="IH59" s="5"/>
      <c r="II59" s="5"/>
    </row>
    <row r="60" spans="1:243" s="3" customFormat="1" ht="13.5" customHeight="1">
      <c r="A60" s="4"/>
      <c r="B60" s="4"/>
      <c r="C60" s="485"/>
      <c r="D60" s="486"/>
      <c r="E60" s="486"/>
      <c r="F60" s="486"/>
      <c r="G60" s="486"/>
      <c r="H60" s="486"/>
      <c r="I60" s="486"/>
      <c r="J60" s="486"/>
      <c r="K60" s="486"/>
      <c r="L60" s="486"/>
      <c r="M60" s="486"/>
      <c r="N60" s="486"/>
      <c r="O60" s="487"/>
      <c r="P60" s="530"/>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2"/>
      <c r="IG60" s="5"/>
      <c r="IH60" s="5"/>
      <c r="II60" s="5"/>
    </row>
    <row r="61" spans="1:243" s="4" customFormat="1" ht="13.5" customHeight="1">
      <c r="C61" s="544" t="s">
        <v>236</v>
      </c>
      <c r="D61" s="545"/>
      <c r="E61" s="545"/>
      <c r="F61" s="545"/>
      <c r="G61" s="545"/>
      <c r="H61" s="545"/>
      <c r="I61" s="545"/>
      <c r="J61" s="545"/>
      <c r="K61" s="545"/>
      <c r="L61" s="545"/>
      <c r="M61" s="545"/>
      <c r="N61" s="545"/>
      <c r="O61" s="545"/>
      <c r="P61" s="545"/>
      <c r="Q61" s="545"/>
      <c r="R61" s="545"/>
      <c r="S61" s="545"/>
      <c r="T61" s="545"/>
      <c r="U61" s="545"/>
      <c r="V61" s="545"/>
      <c r="W61" s="545"/>
      <c r="X61" s="545"/>
      <c r="Y61" s="545"/>
      <c r="Z61" s="545"/>
      <c r="AA61" s="545"/>
      <c r="AB61" s="545"/>
      <c r="AC61" s="545"/>
      <c r="AD61" s="545"/>
      <c r="AE61" s="545"/>
      <c r="AF61" s="545"/>
      <c r="AG61" s="545"/>
      <c r="AH61" s="545"/>
      <c r="AI61" s="545"/>
      <c r="AJ61" s="545"/>
      <c r="AK61" s="546"/>
      <c r="AL61" s="553" t="s">
        <v>31</v>
      </c>
      <c r="AM61" s="553"/>
      <c r="AN61" s="553"/>
      <c r="AO61" s="553"/>
      <c r="AP61" s="553"/>
      <c r="AQ61" s="553"/>
      <c r="AR61" s="553"/>
      <c r="AS61" s="553"/>
      <c r="AT61" s="553"/>
      <c r="AU61" s="553"/>
      <c r="AV61" s="553"/>
      <c r="AW61" s="553"/>
      <c r="AX61" s="554"/>
    </row>
    <row r="62" spans="1:243" s="4" customFormat="1" ht="13.5" customHeight="1">
      <c r="C62" s="547"/>
      <c r="D62" s="548"/>
      <c r="E62" s="548"/>
      <c r="F62" s="548"/>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c r="AG62" s="548"/>
      <c r="AH62" s="548"/>
      <c r="AI62" s="548"/>
      <c r="AJ62" s="548"/>
      <c r="AK62" s="549"/>
      <c r="AL62" s="555"/>
      <c r="AM62" s="555"/>
      <c r="AN62" s="555"/>
      <c r="AO62" s="555"/>
      <c r="AP62" s="555"/>
      <c r="AQ62" s="555"/>
      <c r="AR62" s="555"/>
      <c r="AS62" s="555"/>
      <c r="AT62" s="555"/>
      <c r="AU62" s="555"/>
      <c r="AV62" s="555"/>
      <c r="AW62" s="555"/>
      <c r="AX62" s="556"/>
    </row>
    <row r="63" spans="1:243" s="4" customFormat="1" ht="13.5" customHeight="1">
      <c r="C63" s="550"/>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1"/>
      <c r="AB63" s="551"/>
      <c r="AC63" s="551"/>
      <c r="AD63" s="551"/>
      <c r="AE63" s="551"/>
      <c r="AF63" s="551"/>
      <c r="AG63" s="551"/>
      <c r="AH63" s="551"/>
      <c r="AI63" s="551"/>
      <c r="AJ63" s="551"/>
      <c r="AK63" s="552"/>
      <c r="AL63" s="557"/>
      <c r="AM63" s="557"/>
      <c r="AN63" s="557"/>
      <c r="AO63" s="557"/>
      <c r="AP63" s="557"/>
      <c r="AQ63" s="557"/>
      <c r="AR63" s="557"/>
      <c r="AS63" s="557"/>
      <c r="AT63" s="557"/>
      <c r="AU63" s="557"/>
      <c r="AV63" s="557"/>
      <c r="AW63" s="557"/>
      <c r="AX63" s="558"/>
    </row>
    <row r="64" spans="1:243" s="3" customFormat="1">
      <c r="A64" s="4"/>
      <c r="B64" s="4"/>
      <c r="C64" s="76"/>
      <c r="D64" s="76"/>
      <c r="E64" s="76"/>
      <c r="F64" s="76"/>
      <c r="G64" s="76"/>
      <c r="H64" s="76"/>
      <c r="I64" s="76"/>
      <c r="J64" s="76"/>
      <c r="K64" s="76"/>
      <c r="L64" s="76"/>
      <c r="M64" s="76"/>
      <c r="N64" s="76"/>
      <c r="O64" s="76"/>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IG64" s="5"/>
      <c r="IH64" s="5"/>
      <c r="II64" s="5"/>
    </row>
    <row r="65" spans="3:243" s="3" customFormat="1">
      <c r="C65" s="76"/>
      <c r="D65" s="76"/>
      <c r="E65" s="76"/>
      <c r="F65" s="76"/>
      <c r="G65" s="76"/>
      <c r="H65" s="76"/>
      <c r="I65" s="76"/>
      <c r="J65" s="76"/>
      <c r="K65" s="76"/>
      <c r="L65" s="76"/>
      <c r="M65" s="76"/>
      <c r="N65" s="76"/>
      <c r="O65" s="76"/>
      <c r="IG65" s="5"/>
      <c r="IH65" s="5"/>
      <c r="II65" s="5"/>
    </row>
    <row r="66" spans="3:243" s="3" customFormat="1">
      <c r="C66" s="76"/>
      <c r="D66" s="76"/>
      <c r="E66" s="76"/>
      <c r="F66" s="76"/>
      <c r="G66" s="76"/>
      <c r="H66" s="76"/>
      <c r="I66" s="76"/>
      <c r="J66" s="76"/>
      <c r="K66" s="76"/>
      <c r="L66" s="76"/>
      <c r="M66" s="76"/>
      <c r="N66" s="76"/>
      <c r="O66" s="76"/>
      <c r="IG66" s="5"/>
      <c r="IH66" s="5"/>
      <c r="II66" s="5"/>
    </row>
    <row r="67" spans="3:243" s="3" customFormat="1">
      <c r="C67" s="76"/>
      <c r="D67" s="76"/>
      <c r="E67" s="76"/>
      <c r="F67" s="76"/>
      <c r="G67" s="76"/>
      <c r="H67" s="76"/>
      <c r="I67" s="76"/>
      <c r="J67" s="76"/>
      <c r="K67" s="76"/>
      <c r="L67" s="76"/>
      <c r="M67" s="76"/>
      <c r="N67" s="76"/>
      <c r="O67" s="76"/>
      <c r="IG67" s="5"/>
      <c r="IH67" s="5"/>
      <c r="II67" s="5"/>
    </row>
    <row r="68" spans="3:243" s="3" customFormat="1">
      <c r="C68" s="76"/>
      <c r="D68" s="76"/>
      <c r="E68" s="76"/>
      <c r="F68" s="76"/>
      <c r="G68" s="76"/>
      <c r="H68" s="76"/>
      <c r="I68" s="76"/>
      <c r="J68" s="76"/>
      <c r="K68" s="76"/>
      <c r="L68" s="76"/>
      <c r="M68" s="76"/>
      <c r="N68" s="76"/>
      <c r="O68" s="76"/>
      <c r="IG68" s="5"/>
      <c r="IH68" s="5"/>
      <c r="II68" s="5"/>
    </row>
  </sheetData>
  <customSheetViews>
    <customSheetView guid="{53D83039-A0A2-4479-995F-36DCED136DF8}" showPageBreaks="1" printArea="1" view="pageBreakPreview">
      <selection activeCell="A9" sqref="A9:J10"/>
      <pageMargins left="0.51181102362204722" right="0.11811023622047245" top="0.43307086614173229" bottom="0.31496062992125984" header="0.31496062992125984" footer="0.23622047244094491"/>
      <pageSetup paperSize="9" orientation="portrait" r:id="rId1"/>
    </customSheetView>
  </customSheetViews>
  <mergeCells count="107">
    <mergeCell ref="C61:AK63"/>
    <mergeCell ref="AL61:AX63"/>
    <mergeCell ref="AB53:AC54"/>
    <mergeCell ref="AD53:AE54"/>
    <mergeCell ref="C55:O56"/>
    <mergeCell ref="P55:AE56"/>
    <mergeCell ref="AF55:AG56"/>
    <mergeCell ref="C57:O60"/>
    <mergeCell ref="P57:AX60"/>
    <mergeCell ref="C53:O54"/>
    <mergeCell ref="P53:R54"/>
    <mergeCell ref="S53:T54"/>
    <mergeCell ref="U53:W54"/>
    <mergeCell ref="X53:Y54"/>
    <mergeCell ref="Z53:AA54"/>
    <mergeCell ref="C47:O52"/>
    <mergeCell ref="P47:R48"/>
    <mergeCell ref="S47:AK48"/>
    <mergeCell ref="AL47:AM48"/>
    <mergeCell ref="AN47:AP48"/>
    <mergeCell ref="AQ47:AQ48"/>
    <mergeCell ref="C41:AK43"/>
    <mergeCell ref="AL41:AX43"/>
    <mergeCell ref="C45:O46"/>
    <mergeCell ref="P45:R46"/>
    <mergeCell ref="S45:U46"/>
    <mergeCell ref="V45:X46"/>
    <mergeCell ref="Y45:AX46"/>
    <mergeCell ref="AR47:AT48"/>
    <mergeCell ref="AU47:AU48"/>
    <mergeCell ref="AV47:AX48"/>
    <mergeCell ref="P49:S50"/>
    <mergeCell ref="T49:AX50"/>
    <mergeCell ref="P51:S52"/>
    <mergeCell ref="T51:AE52"/>
    <mergeCell ref="AF51:AJ52"/>
    <mergeCell ref="AK51:AX52"/>
    <mergeCell ref="AB33:AC34"/>
    <mergeCell ref="AD33:AE34"/>
    <mergeCell ref="C35:O36"/>
    <mergeCell ref="P35:AE36"/>
    <mergeCell ref="AF35:AG36"/>
    <mergeCell ref="C37:O40"/>
    <mergeCell ref="P37:AX40"/>
    <mergeCell ref="C33:O34"/>
    <mergeCell ref="P33:R34"/>
    <mergeCell ref="S33:T34"/>
    <mergeCell ref="U33:W34"/>
    <mergeCell ref="X33:Y34"/>
    <mergeCell ref="Z33:AA34"/>
    <mergeCell ref="C27:O32"/>
    <mergeCell ref="P27:R28"/>
    <mergeCell ref="S27:AK28"/>
    <mergeCell ref="AL27:AM28"/>
    <mergeCell ref="AN27:AP28"/>
    <mergeCell ref="AQ27:AQ28"/>
    <mergeCell ref="C17:O20"/>
    <mergeCell ref="P17:AX20"/>
    <mergeCell ref="C21:AK23"/>
    <mergeCell ref="AL21:AX23"/>
    <mergeCell ref="C25:O26"/>
    <mergeCell ref="P25:R26"/>
    <mergeCell ref="S25:U26"/>
    <mergeCell ref="V25:X26"/>
    <mergeCell ref="Y25:AX26"/>
    <mergeCell ref="AR27:AT28"/>
    <mergeCell ref="AU27:AU28"/>
    <mergeCell ref="AV27:AX28"/>
    <mergeCell ref="P29:S30"/>
    <mergeCell ref="T29:AX30"/>
    <mergeCell ref="P31:S32"/>
    <mergeCell ref="T31:AE32"/>
    <mergeCell ref="AF31:AJ32"/>
    <mergeCell ref="AK31:AX32"/>
    <mergeCell ref="AB13:AC14"/>
    <mergeCell ref="AD13:AE14"/>
    <mergeCell ref="AF13:AX14"/>
    <mergeCell ref="C15:O16"/>
    <mergeCell ref="P15:AE16"/>
    <mergeCell ref="AF15:AG16"/>
    <mergeCell ref="AH15:AX16"/>
    <mergeCell ref="P11:S12"/>
    <mergeCell ref="T11:AE12"/>
    <mergeCell ref="AF11:AJ12"/>
    <mergeCell ref="AK11:AX12"/>
    <mergeCell ref="C13:O14"/>
    <mergeCell ref="P13:R14"/>
    <mergeCell ref="S13:T14"/>
    <mergeCell ref="U13:W14"/>
    <mergeCell ref="X13:Y14"/>
    <mergeCell ref="Z13:AA14"/>
    <mergeCell ref="AQ7:AQ8"/>
    <mergeCell ref="AR7:AT8"/>
    <mergeCell ref="AU7:AU8"/>
    <mergeCell ref="AV7:AX8"/>
    <mergeCell ref="P9:S10"/>
    <mergeCell ref="T9:AX10"/>
    <mergeCell ref="C5:O6"/>
    <mergeCell ref="P5:R6"/>
    <mergeCell ref="S5:U6"/>
    <mergeCell ref="V5:X6"/>
    <mergeCell ref="Y5:AX6"/>
    <mergeCell ref="C7:O12"/>
    <mergeCell ref="P7:R8"/>
    <mergeCell ref="S7:AK8"/>
    <mergeCell ref="AL7:AM8"/>
    <mergeCell ref="AN7:AP8"/>
  </mergeCells>
  <phoneticPr fontId="11"/>
  <pageMargins left="0.51181102362204722" right="0.11811023622047245" top="0.43307086614173229" bottom="0.31496062992125984" header="0.31496062992125984" footer="0.23622047244094491"/>
  <pageSetup paperSize="9" orientation="portrait"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700-000000000000}">
          <xm:sqref>P7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P65487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P131023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P196559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P262095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P327631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P393167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P458703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P524239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P589775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P655311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P720847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P786383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P851919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P917455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P982991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S7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S65487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S131023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S196559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S262095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S327631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S393167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S458703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S524239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S589775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S655311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S720847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S786383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S851919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S917455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S982991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JL65553:KT65558 TH65553:UP65558 ADD65553:AEL65558 AMZ65553:AOH65558 AWV65553:AYD65558 BGR65553:BHZ65558 BQN65553:BRV65558 CAJ65553:CBR65558 CKF65553:CLN65558 CUB65553:CVJ65558 DDX65553:DFF65558 DNT65553:DPB65558 DXP65553:DYX65558 EHL65553:EIT65558 ERH65553:ESP65558 FBD65553:FCL65558 FKZ65553:FMH65558 FUV65553:FWD65558 GER65553:GFZ65558 GON65553:GPV65558 GYJ65553:GZR65558 HIF65553:HJN65558 HSB65553:HTJ65558 IBX65553:IDF65558 ILT65553:INB65558 IVP65553:IWX65558 JFL65553:JGT65558 JPH65553:JQP65558 JZD65553:KAL65558 KIZ65553:KKH65558 KSV65553:KUD65558 LCR65553:LDZ65558 LMN65553:LNV65558 LWJ65553:LXR65558 MGF65553:MHN65558 MQB65553:MRJ65558 MZX65553:NBF65558 NJT65553:NLB65558 NTP65553:NUX65558 ODL65553:OET65558 ONH65553:OOP65558 OXD65553:OYL65558 PGZ65553:PIH65558 PQV65553:PSD65558 QAR65553:QBZ65558 QKN65553:QLV65558 QUJ65553:QVR65558 REF65553:RFN65558 ROB65553:RPJ65558 RXX65553:RZF65558 SHT65553:SJB65558 SRP65553:SSX65558 TBL65553:TCT65558 TLH65553:TMP65558 TVD65553:TWL65558 UEZ65553:UGH65558 UOV65553:UQD65558 UYR65553:UZZ65558 VIN65553:VJV65558 VSJ65553:VTR65558 WCF65553:WDN65558 WMB65553:WNJ65558 WVX65553:WXF65558 JL131089:KT131094 TH131089:UP131094 ADD131089:AEL131094 AMZ131089:AOH131094 AWV131089:AYD131094 BGR131089:BHZ131094 BQN131089:BRV131094 CAJ131089:CBR131094 CKF131089:CLN131094 CUB131089:CVJ131094 DDX131089:DFF131094 DNT131089:DPB131094 DXP131089:DYX131094 EHL131089:EIT131094 ERH131089:ESP131094 FBD131089:FCL131094 FKZ131089:FMH131094 FUV131089:FWD131094 GER131089:GFZ131094 GON131089:GPV131094 GYJ131089:GZR131094 HIF131089:HJN131094 HSB131089:HTJ131094 IBX131089:IDF131094 ILT131089:INB131094 IVP131089:IWX131094 JFL131089:JGT131094 JPH131089:JQP131094 JZD131089:KAL131094 KIZ131089:KKH131094 KSV131089:KUD131094 LCR131089:LDZ131094 LMN131089:LNV131094 LWJ131089:LXR131094 MGF131089:MHN131094 MQB131089:MRJ131094 MZX131089:NBF131094 NJT131089:NLB131094 NTP131089:NUX131094 ODL131089:OET131094 ONH131089:OOP131094 OXD131089:OYL131094 PGZ131089:PIH131094 PQV131089:PSD131094 QAR131089:QBZ131094 QKN131089:QLV131094 QUJ131089:QVR131094 REF131089:RFN131094 ROB131089:RPJ131094 RXX131089:RZF131094 SHT131089:SJB131094 SRP131089:SSX131094 TBL131089:TCT131094 TLH131089:TMP131094 TVD131089:TWL131094 UEZ131089:UGH131094 UOV131089:UQD131094 UYR131089:UZZ131094 VIN131089:VJV131094 VSJ131089:VTR131094 WCF131089:WDN131094 WMB131089:WNJ131094 WVX131089:WXF131094 JL196625:KT196630 TH196625:UP196630 ADD196625:AEL196630 AMZ196625:AOH196630 AWV196625:AYD196630 BGR196625:BHZ196630 BQN196625:BRV196630 CAJ196625:CBR196630 CKF196625:CLN196630 CUB196625:CVJ196630 DDX196625:DFF196630 DNT196625:DPB196630 DXP196625:DYX196630 EHL196625:EIT196630 ERH196625:ESP196630 FBD196625:FCL196630 FKZ196625:FMH196630 FUV196625:FWD196630 GER196625:GFZ196630 GON196625:GPV196630 GYJ196625:GZR196630 HIF196625:HJN196630 HSB196625:HTJ196630 IBX196625:IDF196630 ILT196625:INB196630 IVP196625:IWX196630 JFL196625:JGT196630 JPH196625:JQP196630 JZD196625:KAL196630 KIZ196625:KKH196630 KSV196625:KUD196630 LCR196625:LDZ196630 LMN196625:LNV196630 LWJ196625:LXR196630 MGF196625:MHN196630 MQB196625:MRJ196630 MZX196625:NBF196630 NJT196625:NLB196630 NTP196625:NUX196630 ODL196625:OET196630 ONH196625:OOP196630 OXD196625:OYL196630 PGZ196625:PIH196630 PQV196625:PSD196630 QAR196625:QBZ196630 QKN196625:QLV196630 QUJ196625:QVR196630 REF196625:RFN196630 ROB196625:RPJ196630 RXX196625:RZF196630 SHT196625:SJB196630 SRP196625:SSX196630 TBL196625:TCT196630 TLH196625:TMP196630 TVD196625:TWL196630 UEZ196625:UGH196630 UOV196625:UQD196630 UYR196625:UZZ196630 VIN196625:VJV196630 VSJ196625:VTR196630 WCF196625:WDN196630 WMB196625:WNJ196630 WVX196625:WXF196630 JL262161:KT262166 TH262161:UP262166 ADD262161:AEL262166 AMZ262161:AOH262166 AWV262161:AYD262166 BGR262161:BHZ262166 BQN262161:BRV262166 CAJ262161:CBR262166 CKF262161:CLN262166 CUB262161:CVJ262166 DDX262161:DFF262166 DNT262161:DPB262166 DXP262161:DYX262166 EHL262161:EIT262166 ERH262161:ESP262166 FBD262161:FCL262166 FKZ262161:FMH262166 FUV262161:FWD262166 GER262161:GFZ262166 GON262161:GPV262166 GYJ262161:GZR262166 HIF262161:HJN262166 HSB262161:HTJ262166 IBX262161:IDF262166 ILT262161:INB262166 IVP262161:IWX262166 JFL262161:JGT262166 JPH262161:JQP262166 JZD262161:KAL262166 KIZ262161:KKH262166 KSV262161:KUD262166 LCR262161:LDZ262166 LMN262161:LNV262166 LWJ262161:LXR262166 MGF262161:MHN262166 MQB262161:MRJ262166 MZX262161:NBF262166 NJT262161:NLB262166 NTP262161:NUX262166 ODL262161:OET262166 ONH262161:OOP262166 OXD262161:OYL262166 PGZ262161:PIH262166 PQV262161:PSD262166 QAR262161:QBZ262166 QKN262161:QLV262166 QUJ262161:QVR262166 REF262161:RFN262166 ROB262161:RPJ262166 RXX262161:RZF262166 SHT262161:SJB262166 SRP262161:SSX262166 TBL262161:TCT262166 TLH262161:TMP262166 TVD262161:TWL262166 UEZ262161:UGH262166 UOV262161:UQD262166 UYR262161:UZZ262166 VIN262161:VJV262166 VSJ262161:VTR262166 WCF262161:WDN262166 WMB262161:WNJ262166 WVX262161:WXF262166 JL327697:KT327702 TH327697:UP327702 ADD327697:AEL327702 AMZ327697:AOH327702 AWV327697:AYD327702 BGR327697:BHZ327702 BQN327697:BRV327702 CAJ327697:CBR327702 CKF327697:CLN327702 CUB327697:CVJ327702 DDX327697:DFF327702 DNT327697:DPB327702 DXP327697:DYX327702 EHL327697:EIT327702 ERH327697:ESP327702 FBD327697:FCL327702 FKZ327697:FMH327702 FUV327697:FWD327702 GER327697:GFZ327702 GON327697:GPV327702 GYJ327697:GZR327702 HIF327697:HJN327702 HSB327697:HTJ327702 IBX327697:IDF327702 ILT327697:INB327702 IVP327697:IWX327702 JFL327697:JGT327702 JPH327697:JQP327702 JZD327697:KAL327702 KIZ327697:KKH327702 KSV327697:KUD327702 LCR327697:LDZ327702 LMN327697:LNV327702 LWJ327697:LXR327702 MGF327697:MHN327702 MQB327697:MRJ327702 MZX327697:NBF327702 NJT327697:NLB327702 NTP327697:NUX327702 ODL327697:OET327702 ONH327697:OOP327702 OXD327697:OYL327702 PGZ327697:PIH327702 PQV327697:PSD327702 QAR327697:QBZ327702 QKN327697:QLV327702 QUJ327697:QVR327702 REF327697:RFN327702 ROB327697:RPJ327702 RXX327697:RZF327702 SHT327697:SJB327702 SRP327697:SSX327702 TBL327697:TCT327702 TLH327697:TMP327702 TVD327697:TWL327702 UEZ327697:UGH327702 UOV327697:UQD327702 UYR327697:UZZ327702 VIN327697:VJV327702 VSJ327697:VTR327702 WCF327697:WDN327702 WMB327697:WNJ327702 WVX327697:WXF327702 JL393233:KT393238 TH393233:UP393238 ADD393233:AEL393238 AMZ393233:AOH393238 AWV393233:AYD393238 BGR393233:BHZ393238 BQN393233:BRV393238 CAJ393233:CBR393238 CKF393233:CLN393238 CUB393233:CVJ393238 DDX393233:DFF393238 DNT393233:DPB393238 DXP393233:DYX393238 EHL393233:EIT393238 ERH393233:ESP393238 FBD393233:FCL393238 FKZ393233:FMH393238 FUV393233:FWD393238 GER393233:GFZ393238 GON393233:GPV393238 GYJ393233:GZR393238 HIF393233:HJN393238 HSB393233:HTJ393238 IBX393233:IDF393238 ILT393233:INB393238 IVP393233:IWX393238 JFL393233:JGT393238 JPH393233:JQP393238 JZD393233:KAL393238 KIZ393233:KKH393238 KSV393233:KUD393238 LCR393233:LDZ393238 LMN393233:LNV393238 LWJ393233:LXR393238 MGF393233:MHN393238 MQB393233:MRJ393238 MZX393233:NBF393238 NJT393233:NLB393238 NTP393233:NUX393238 ODL393233:OET393238 ONH393233:OOP393238 OXD393233:OYL393238 PGZ393233:PIH393238 PQV393233:PSD393238 QAR393233:QBZ393238 QKN393233:QLV393238 QUJ393233:QVR393238 REF393233:RFN393238 ROB393233:RPJ393238 RXX393233:RZF393238 SHT393233:SJB393238 SRP393233:SSX393238 TBL393233:TCT393238 TLH393233:TMP393238 TVD393233:TWL393238 UEZ393233:UGH393238 UOV393233:UQD393238 UYR393233:UZZ393238 VIN393233:VJV393238 VSJ393233:VTR393238 WCF393233:WDN393238 WMB393233:WNJ393238 WVX393233:WXF393238 JL458769:KT458774 TH458769:UP458774 ADD458769:AEL458774 AMZ458769:AOH458774 AWV458769:AYD458774 BGR458769:BHZ458774 BQN458769:BRV458774 CAJ458769:CBR458774 CKF458769:CLN458774 CUB458769:CVJ458774 DDX458769:DFF458774 DNT458769:DPB458774 DXP458769:DYX458774 EHL458769:EIT458774 ERH458769:ESP458774 FBD458769:FCL458774 FKZ458769:FMH458774 FUV458769:FWD458774 GER458769:GFZ458774 GON458769:GPV458774 GYJ458769:GZR458774 HIF458769:HJN458774 HSB458769:HTJ458774 IBX458769:IDF458774 ILT458769:INB458774 IVP458769:IWX458774 JFL458769:JGT458774 JPH458769:JQP458774 JZD458769:KAL458774 KIZ458769:KKH458774 KSV458769:KUD458774 LCR458769:LDZ458774 LMN458769:LNV458774 LWJ458769:LXR458774 MGF458769:MHN458774 MQB458769:MRJ458774 MZX458769:NBF458774 NJT458769:NLB458774 NTP458769:NUX458774 ODL458769:OET458774 ONH458769:OOP458774 OXD458769:OYL458774 PGZ458769:PIH458774 PQV458769:PSD458774 QAR458769:QBZ458774 QKN458769:QLV458774 QUJ458769:QVR458774 REF458769:RFN458774 ROB458769:RPJ458774 RXX458769:RZF458774 SHT458769:SJB458774 SRP458769:SSX458774 TBL458769:TCT458774 TLH458769:TMP458774 TVD458769:TWL458774 UEZ458769:UGH458774 UOV458769:UQD458774 UYR458769:UZZ458774 VIN458769:VJV458774 VSJ458769:VTR458774 WCF458769:WDN458774 WMB458769:WNJ458774 WVX458769:WXF458774 JL524305:KT524310 TH524305:UP524310 ADD524305:AEL524310 AMZ524305:AOH524310 AWV524305:AYD524310 BGR524305:BHZ524310 BQN524305:BRV524310 CAJ524305:CBR524310 CKF524305:CLN524310 CUB524305:CVJ524310 DDX524305:DFF524310 DNT524305:DPB524310 DXP524305:DYX524310 EHL524305:EIT524310 ERH524305:ESP524310 FBD524305:FCL524310 FKZ524305:FMH524310 FUV524305:FWD524310 GER524305:GFZ524310 GON524305:GPV524310 GYJ524305:GZR524310 HIF524305:HJN524310 HSB524305:HTJ524310 IBX524305:IDF524310 ILT524305:INB524310 IVP524305:IWX524310 JFL524305:JGT524310 JPH524305:JQP524310 JZD524305:KAL524310 KIZ524305:KKH524310 KSV524305:KUD524310 LCR524305:LDZ524310 LMN524305:LNV524310 LWJ524305:LXR524310 MGF524305:MHN524310 MQB524305:MRJ524310 MZX524305:NBF524310 NJT524305:NLB524310 NTP524305:NUX524310 ODL524305:OET524310 ONH524305:OOP524310 OXD524305:OYL524310 PGZ524305:PIH524310 PQV524305:PSD524310 QAR524305:QBZ524310 QKN524305:QLV524310 QUJ524305:QVR524310 REF524305:RFN524310 ROB524305:RPJ524310 RXX524305:RZF524310 SHT524305:SJB524310 SRP524305:SSX524310 TBL524305:TCT524310 TLH524305:TMP524310 TVD524305:TWL524310 UEZ524305:UGH524310 UOV524305:UQD524310 UYR524305:UZZ524310 VIN524305:VJV524310 VSJ524305:VTR524310 WCF524305:WDN524310 WMB524305:WNJ524310 WVX524305:WXF524310 JL589841:KT589846 TH589841:UP589846 ADD589841:AEL589846 AMZ589841:AOH589846 AWV589841:AYD589846 BGR589841:BHZ589846 BQN589841:BRV589846 CAJ589841:CBR589846 CKF589841:CLN589846 CUB589841:CVJ589846 DDX589841:DFF589846 DNT589841:DPB589846 DXP589841:DYX589846 EHL589841:EIT589846 ERH589841:ESP589846 FBD589841:FCL589846 FKZ589841:FMH589846 FUV589841:FWD589846 GER589841:GFZ589846 GON589841:GPV589846 GYJ589841:GZR589846 HIF589841:HJN589846 HSB589841:HTJ589846 IBX589841:IDF589846 ILT589841:INB589846 IVP589841:IWX589846 JFL589841:JGT589846 JPH589841:JQP589846 JZD589841:KAL589846 KIZ589841:KKH589846 KSV589841:KUD589846 LCR589841:LDZ589846 LMN589841:LNV589846 LWJ589841:LXR589846 MGF589841:MHN589846 MQB589841:MRJ589846 MZX589841:NBF589846 NJT589841:NLB589846 NTP589841:NUX589846 ODL589841:OET589846 ONH589841:OOP589846 OXD589841:OYL589846 PGZ589841:PIH589846 PQV589841:PSD589846 QAR589841:QBZ589846 QKN589841:QLV589846 QUJ589841:QVR589846 REF589841:RFN589846 ROB589841:RPJ589846 RXX589841:RZF589846 SHT589841:SJB589846 SRP589841:SSX589846 TBL589841:TCT589846 TLH589841:TMP589846 TVD589841:TWL589846 UEZ589841:UGH589846 UOV589841:UQD589846 UYR589841:UZZ589846 VIN589841:VJV589846 VSJ589841:VTR589846 WCF589841:WDN589846 WMB589841:WNJ589846 WVX589841:WXF589846 JL655377:KT655382 TH655377:UP655382 ADD655377:AEL655382 AMZ655377:AOH655382 AWV655377:AYD655382 BGR655377:BHZ655382 BQN655377:BRV655382 CAJ655377:CBR655382 CKF655377:CLN655382 CUB655377:CVJ655382 DDX655377:DFF655382 DNT655377:DPB655382 DXP655377:DYX655382 EHL655377:EIT655382 ERH655377:ESP655382 FBD655377:FCL655382 FKZ655377:FMH655382 FUV655377:FWD655382 GER655377:GFZ655382 GON655377:GPV655382 GYJ655377:GZR655382 HIF655377:HJN655382 HSB655377:HTJ655382 IBX655377:IDF655382 ILT655377:INB655382 IVP655377:IWX655382 JFL655377:JGT655382 JPH655377:JQP655382 JZD655377:KAL655382 KIZ655377:KKH655382 KSV655377:KUD655382 LCR655377:LDZ655382 LMN655377:LNV655382 LWJ655377:LXR655382 MGF655377:MHN655382 MQB655377:MRJ655382 MZX655377:NBF655382 NJT655377:NLB655382 NTP655377:NUX655382 ODL655377:OET655382 ONH655377:OOP655382 OXD655377:OYL655382 PGZ655377:PIH655382 PQV655377:PSD655382 QAR655377:QBZ655382 QKN655377:QLV655382 QUJ655377:QVR655382 REF655377:RFN655382 ROB655377:RPJ655382 RXX655377:RZF655382 SHT655377:SJB655382 SRP655377:SSX655382 TBL655377:TCT655382 TLH655377:TMP655382 TVD655377:TWL655382 UEZ655377:UGH655382 UOV655377:UQD655382 UYR655377:UZZ655382 VIN655377:VJV655382 VSJ655377:VTR655382 WCF655377:WDN655382 WMB655377:WNJ655382 WVX655377:WXF655382 JL720913:KT720918 TH720913:UP720918 ADD720913:AEL720918 AMZ720913:AOH720918 AWV720913:AYD720918 BGR720913:BHZ720918 BQN720913:BRV720918 CAJ720913:CBR720918 CKF720913:CLN720918 CUB720913:CVJ720918 DDX720913:DFF720918 DNT720913:DPB720918 DXP720913:DYX720918 EHL720913:EIT720918 ERH720913:ESP720918 FBD720913:FCL720918 FKZ720913:FMH720918 FUV720913:FWD720918 GER720913:GFZ720918 GON720913:GPV720918 GYJ720913:GZR720918 HIF720913:HJN720918 HSB720913:HTJ720918 IBX720913:IDF720918 ILT720913:INB720918 IVP720913:IWX720918 JFL720913:JGT720918 JPH720913:JQP720918 JZD720913:KAL720918 KIZ720913:KKH720918 KSV720913:KUD720918 LCR720913:LDZ720918 LMN720913:LNV720918 LWJ720913:LXR720918 MGF720913:MHN720918 MQB720913:MRJ720918 MZX720913:NBF720918 NJT720913:NLB720918 NTP720913:NUX720918 ODL720913:OET720918 ONH720913:OOP720918 OXD720913:OYL720918 PGZ720913:PIH720918 PQV720913:PSD720918 QAR720913:QBZ720918 QKN720913:QLV720918 QUJ720913:QVR720918 REF720913:RFN720918 ROB720913:RPJ720918 RXX720913:RZF720918 SHT720913:SJB720918 SRP720913:SSX720918 TBL720913:TCT720918 TLH720913:TMP720918 TVD720913:TWL720918 UEZ720913:UGH720918 UOV720913:UQD720918 UYR720913:UZZ720918 VIN720913:VJV720918 VSJ720913:VTR720918 WCF720913:WDN720918 WMB720913:WNJ720918 WVX720913:WXF720918 JL786449:KT786454 TH786449:UP786454 ADD786449:AEL786454 AMZ786449:AOH786454 AWV786449:AYD786454 BGR786449:BHZ786454 BQN786449:BRV786454 CAJ786449:CBR786454 CKF786449:CLN786454 CUB786449:CVJ786454 DDX786449:DFF786454 DNT786449:DPB786454 DXP786449:DYX786454 EHL786449:EIT786454 ERH786449:ESP786454 FBD786449:FCL786454 FKZ786449:FMH786454 FUV786449:FWD786454 GER786449:GFZ786454 GON786449:GPV786454 GYJ786449:GZR786454 HIF786449:HJN786454 HSB786449:HTJ786454 IBX786449:IDF786454 ILT786449:INB786454 IVP786449:IWX786454 JFL786449:JGT786454 JPH786449:JQP786454 JZD786449:KAL786454 KIZ786449:KKH786454 KSV786449:KUD786454 LCR786449:LDZ786454 LMN786449:LNV786454 LWJ786449:LXR786454 MGF786449:MHN786454 MQB786449:MRJ786454 MZX786449:NBF786454 NJT786449:NLB786454 NTP786449:NUX786454 ODL786449:OET786454 ONH786449:OOP786454 OXD786449:OYL786454 PGZ786449:PIH786454 PQV786449:PSD786454 QAR786449:QBZ786454 QKN786449:QLV786454 QUJ786449:QVR786454 REF786449:RFN786454 ROB786449:RPJ786454 RXX786449:RZF786454 SHT786449:SJB786454 SRP786449:SSX786454 TBL786449:TCT786454 TLH786449:TMP786454 TVD786449:TWL786454 UEZ786449:UGH786454 UOV786449:UQD786454 UYR786449:UZZ786454 VIN786449:VJV786454 VSJ786449:VTR786454 WCF786449:WDN786454 WMB786449:WNJ786454 WVX786449:WXF786454 JL851985:KT851990 TH851985:UP851990 ADD851985:AEL851990 AMZ851985:AOH851990 AWV851985:AYD851990 BGR851985:BHZ851990 BQN851985:BRV851990 CAJ851985:CBR851990 CKF851985:CLN851990 CUB851985:CVJ851990 DDX851985:DFF851990 DNT851985:DPB851990 DXP851985:DYX851990 EHL851985:EIT851990 ERH851985:ESP851990 FBD851985:FCL851990 FKZ851985:FMH851990 FUV851985:FWD851990 GER851985:GFZ851990 GON851985:GPV851990 GYJ851985:GZR851990 HIF851985:HJN851990 HSB851985:HTJ851990 IBX851985:IDF851990 ILT851985:INB851990 IVP851985:IWX851990 JFL851985:JGT851990 JPH851985:JQP851990 JZD851985:KAL851990 KIZ851985:KKH851990 KSV851985:KUD851990 LCR851985:LDZ851990 LMN851985:LNV851990 LWJ851985:LXR851990 MGF851985:MHN851990 MQB851985:MRJ851990 MZX851985:NBF851990 NJT851985:NLB851990 NTP851985:NUX851990 ODL851985:OET851990 ONH851985:OOP851990 OXD851985:OYL851990 PGZ851985:PIH851990 PQV851985:PSD851990 QAR851985:QBZ851990 QKN851985:QLV851990 QUJ851985:QVR851990 REF851985:RFN851990 ROB851985:RPJ851990 RXX851985:RZF851990 SHT851985:SJB851990 SRP851985:SSX851990 TBL851985:TCT851990 TLH851985:TMP851990 TVD851985:TWL851990 UEZ851985:UGH851990 UOV851985:UQD851990 UYR851985:UZZ851990 VIN851985:VJV851990 VSJ851985:VTR851990 WCF851985:WDN851990 WMB851985:WNJ851990 WVX851985:WXF851990 JL917521:KT917526 TH917521:UP917526 ADD917521:AEL917526 AMZ917521:AOH917526 AWV917521:AYD917526 BGR917521:BHZ917526 BQN917521:BRV917526 CAJ917521:CBR917526 CKF917521:CLN917526 CUB917521:CVJ917526 DDX917521:DFF917526 DNT917521:DPB917526 DXP917521:DYX917526 EHL917521:EIT917526 ERH917521:ESP917526 FBD917521:FCL917526 FKZ917521:FMH917526 FUV917521:FWD917526 GER917521:GFZ917526 GON917521:GPV917526 GYJ917521:GZR917526 HIF917521:HJN917526 HSB917521:HTJ917526 IBX917521:IDF917526 ILT917521:INB917526 IVP917521:IWX917526 JFL917521:JGT917526 JPH917521:JQP917526 JZD917521:KAL917526 KIZ917521:KKH917526 KSV917521:KUD917526 LCR917521:LDZ917526 LMN917521:LNV917526 LWJ917521:LXR917526 MGF917521:MHN917526 MQB917521:MRJ917526 MZX917521:NBF917526 NJT917521:NLB917526 NTP917521:NUX917526 ODL917521:OET917526 ONH917521:OOP917526 OXD917521:OYL917526 PGZ917521:PIH917526 PQV917521:PSD917526 QAR917521:QBZ917526 QKN917521:QLV917526 QUJ917521:QVR917526 REF917521:RFN917526 ROB917521:RPJ917526 RXX917521:RZF917526 SHT917521:SJB917526 SRP917521:SSX917526 TBL917521:TCT917526 TLH917521:TMP917526 TVD917521:TWL917526 UEZ917521:UGH917526 UOV917521:UQD917526 UYR917521:UZZ917526 VIN917521:VJV917526 VSJ917521:VTR917526 WCF917521:WDN917526 WMB917521:WNJ917526 WVX917521:WXF917526 JL983057:KT983062 TH983057:UP983062 ADD983057:AEL983062 AMZ983057:AOH983062 AWV983057:AYD983062 BGR983057:BHZ983062 BQN983057:BRV983062 CAJ983057:CBR983062 CKF983057:CLN983062 CUB983057:CVJ983062 DDX983057:DFF983062 DNT983057:DPB983062 DXP983057:DYX983062 EHL983057:EIT983062 ERH983057:ESP983062 FBD983057:FCL983062 FKZ983057:FMH983062 FUV983057:FWD983062 GER983057:GFZ983062 GON983057:GPV983062 GYJ983057:GZR983062 HIF983057:HJN983062 HSB983057:HTJ983062 IBX983057:IDF983062 ILT983057:INB983062 IVP983057:IWX983062 JFL983057:JGT983062 JPH983057:JQP983062 JZD983057:KAL983062 KIZ983057:KKH983062 KSV983057:KUD983062 LCR983057:LDZ983062 LMN983057:LNV983062 LWJ983057:LXR983062 MGF983057:MHN983062 MQB983057:MRJ983062 MZX983057:NBF983062 NJT983057:NLB983062 NTP983057:NUX983062 ODL983057:OET983062 ONH983057:OOP983062 OXD983057:OYL983062 PGZ983057:PIH983062 PQV983057:PSD983062 QAR983057:QBZ983062 QKN983057:QLV983062 QUJ983057:QVR983062 REF983057:RFN983062 ROB983057:RPJ983062 RXX983057:RZF983062 SHT983057:SJB983062 SRP983057:SSX983062 TBL983057:TCT983062 TLH983057:TMP983062 TVD983057:TWL983062 UEZ983057:UGH983062 UOV983057:UQD983062 UYR983057:UZZ983062 VIN983057:VJV983062 VSJ983057:VTR983062 WCF983057:WDN983062 WMB983057:WNJ983062 WVX983057:WXF983062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P65510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P131046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P196582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P262118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P327654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P393190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P458726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P524262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P589798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P655334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P720870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P786406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P851942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P917478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P983014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S65510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S131046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S196582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S262118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S327654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S393190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S458726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S524262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S589798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S655334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S720870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S786406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S851942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S917478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S983014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P131039:AV131044 JL65576:KT65581 TH65576:UP65581 ADD65576:AEL65581 AMZ65576:AOH65581 AWV65576:AYD65581 BGR65576:BHZ65581 BQN65576:BRV65581 CAJ65576:CBR65581 CKF65576:CLN65581 CUB65576:CVJ65581 DDX65576:DFF65581 DNT65576:DPB65581 DXP65576:DYX65581 EHL65576:EIT65581 ERH65576:ESP65581 FBD65576:FCL65581 FKZ65576:FMH65581 FUV65576:FWD65581 GER65576:GFZ65581 GON65576:GPV65581 GYJ65576:GZR65581 HIF65576:HJN65581 HSB65576:HTJ65581 IBX65576:IDF65581 ILT65576:INB65581 IVP65576:IWX65581 JFL65576:JGT65581 JPH65576:JQP65581 JZD65576:KAL65581 KIZ65576:KKH65581 KSV65576:KUD65581 LCR65576:LDZ65581 LMN65576:LNV65581 LWJ65576:LXR65581 MGF65576:MHN65581 MQB65576:MRJ65581 MZX65576:NBF65581 NJT65576:NLB65581 NTP65576:NUX65581 ODL65576:OET65581 ONH65576:OOP65581 OXD65576:OYL65581 PGZ65576:PIH65581 PQV65576:PSD65581 QAR65576:QBZ65581 QKN65576:QLV65581 QUJ65576:QVR65581 REF65576:RFN65581 ROB65576:RPJ65581 RXX65576:RZF65581 SHT65576:SJB65581 SRP65576:SSX65581 TBL65576:TCT65581 TLH65576:TMP65581 TVD65576:TWL65581 UEZ65576:UGH65581 UOV65576:UQD65581 UYR65576:UZZ65581 VIN65576:VJV65581 VSJ65576:VTR65581 WCF65576:WDN65581 WMB65576:WNJ65581 WVX65576:WXF65581 JL131112:KT131117 TH131112:UP131117 ADD131112:AEL131117 AMZ131112:AOH131117 AWV131112:AYD131117 BGR131112:BHZ131117 BQN131112:BRV131117 CAJ131112:CBR131117 CKF131112:CLN131117 CUB131112:CVJ131117 DDX131112:DFF131117 DNT131112:DPB131117 DXP131112:DYX131117 EHL131112:EIT131117 ERH131112:ESP131117 FBD131112:FCL131117 FKZ131112:FMH131117 FUV131112:FWD131117 GER131112:GFZ131117 GON131112:GPV131117 GYJ131112:GZR131117 HIF131112:HJN131117 HSB131112:HTJ131117 IBX131112:IDF131117 ILT131112:INB131117 IVP131112:IWX131117 JFL131112:JGT131117 JPH131112:JQP131117 JZD131112:KAL131117 KIZ131112:KKH131117 KSV131112:KUD131117 LCR131112:LDZ131117 LMN131112:LNV131117 LWJ131112:LXR131117 MGF131112:MHN131117 MQB131112:MRJ131117 MZX131112:NBF131117 NJT131112:NLB131117 NTP131112:NUX131117 ODL131112:OET131117 ONH131112:OOP131117 OXD131112:OYL131117 PGZ131112:PIH131117 PQV131112:PSD131117 QAR131112:QBZ131117 QKN131112:QLV131117 QUJ131112:QVR131117 REF131112:RFN131117 ROB131112:RPJ131117 RXX131112:RZF131117 SHT131112:SJB131117 SRP131112:SSX131117 TBL131112:TCT131117 TLH131112:TMP131117 TVD131112:TWL131117 UEZ131112:UGH131117 UOV131112:UQD131117 UYR131112:UZZ131117 VIN131112:VJV131117 VSJ131112:VTR131117 WCF131112:WDN131117 WMB131112:WNJ131117 WVX131112:WXF131117 JL196648:KT196653 TH196648:UP196653 ADD196648:AEL196653 AMZ196648:AOH196653 AWV196648:AYD196653 BGR196648:BHZ196653 BQN196648:BRV196653 CAJ196648:CBR196653 CKF196648:CLN196653 CUB196648:CVJ196653 DDX196648:DFF196653 DNT196648:DPB196653 DXP196648:DYX196653 EHL196648:EIT196653 ERH196648:ESP196653 FBD196648:FCL196653 FKZ196648:FMH196653 FUV196648:FWD196653 GER196648:GFZ196653 GON196648:GPV196653 GYJ196648:GZR196653 HIF196648:HJN196653 HSB196648:HTJ196653 IBX196648:IDF196653 ILT196648:INB196653 IVP196648:IWX196653 JFL196648:JGT196653 JPH196648:JQP196653 JZD196648:KAL196653 KIZ196648:KKH196653 KSV196648:KUD196653 LCR196648:LDZ196653 LMN196648:LNV196653 LWJ196648:LXR196653 MGF196648:MHN196653 MQB196648:MRJ196653 MZX196648:NBF196653 NJT196648:NLB196653 NTP196648:NUX196653 ODL196648:OET196653 ONH196648:OOP196653 OXD196648:OYL196653 PGZ196648:PIH196653 PQV196648:PSD196653 QAR196648:QBZ196653 QKN196648:QLV196653 QUJ196648:QVR196653 REF196648:RFN196653 ROB196648:RPJ196653 RXX196648:RZF196653 SHT196648:SJB196653 SRP196648:SSX196653 TBL196648:TCT196653 TLH196648:TMP196653 TVD196648:TWL196653 UEZ196648:UGH196653 UOV196648:UQD196653 UYR196648:UZZ196653 VIN196648:VJV196653 VSJ196648:VTR196653 WCF196648:WDN196653 WMB196648:WNJ196653 WVX196648:WXF196653 JL262184:KT262189 TH262184:UP262189 ADD262184:AEL262189 AMZ262184:AOH262189 AWV262184:AYD262189 BGR262184:BHZ262189 BQN262184:BRV262189 CAJ262184:CBR262189 CKF262184:CLN262189 CUB262184:CVJ262189 DDX262184:DFF262189 DNT262184:DPB262189 DXP262184:DYX262189 EHL262184:EIT262189 ERH262184:ESP262189 FBD262184:FCL262189 FKZ262184:FMH262189 FUV262184:FWD262189 GER262184:GFZ262189 GON262184:GPV262189 GYJ262184:GZR262189 HIF262184:HJN262189 HSB262184:HTJ262189 IBX262184:IDF262189 ILT262184:INB262189 IVP262184:IWX262189 JFL262184:JGT262189 JPH262184:JQP262189 JZD262184:KAL262189 KIZ262184:KKH262189 KSV262184:KUD262189 LCR262184:LDZ262189 LMN262184:LNV262189 LWJ262184:LXR262189 MGF262184:MHN262189 MQB262184:MRJ262189 MZX262184:NBF262189 NJT262184:NLB262189 NTP262184:NUX262189 ODL262184:OET262189 ONH262184:OOP262189 OXD262184:OYL262189 PGZ262184:PIH262189 PQV262184:PSD262189 QAR262184:QBZ262189 QKN262184:QLV262189 QUJ262184:QVR262189 REF262184:RFN262189 ROB262184:RPJ262189 RXX262184:RZF262189 SHT262184:SJB262189 SRP262184:SSX262189 TBL262184:TCT262189 TLH262184:TMP262189 TVD262184:TWL262189 UEZ262184:UGH262189 UOV262184:UQD262189 UYR262184:UZZ262189 VIN262184:VJV262189 VSJ262184:VTR262189 WCF262184:WDN262189 WMB262184:WNJ262189 WVX262184:WXF262189 JL327720:KT327725 TH327720:UP327725 ADD327720:AEL327725 AMZ327720:AOH327725 AWV327720:AYD327725 BGR327720:BHZ327725 BQN327720:BRV327725 CAJ327720:CBR327725 CKF327720:CLN327725 CUB327720:CVJ327725 DDX327720:DFF327725 DNT327720:DPB327725 DXP327720:DYX327725 EHL327720:EIT327725 ERH327720:ESP327725 FBD327720:FCL327725 FKZ327720:FMH327725 FUV327720:FWD327725 GER327720:GFZ327725 GON327720:GPV327725 GYJ327720:GZR327725 HIF327720:HJN327725 HSB327720:HTJ327725 IBX327720:IDF327725 ILT327720:INB327725 IVP327720:IWX327725 JFL327720:JGT327725 JPH327720:JQP327725 JZD327720:KAL327725 KIZ327720:KKH327725 KSV327720:KUD327725 LCR327720:LDZ327725 LMN327720:LNV327725 LWJ327720:LXR327725 MGF327720:MHN327725 MQB327720:MRJ327725 MZX327720:NBF327725 NJT327720:NLB327725 NTP327720:NUX327725 ODL327720:OET327725 ONH327720:OOP327725 OXD327720:OYL327725 PGZ327720:PIH327725 PQV327720:PSD327725 QAR327720:QBZ327725 QKN327720:QLV327725 QUJ327720:QVR327725 REF327720:RFN327725 ROB327720:RPJ327725 RXX327720:RZF327725 SHT327720:SJB327725 SRP327720:SSX327725 TBL327720:TCT327725 TLH327720:TMP327725 TVD327720:TWL327725 UEZ327720:UGH327725 UOV327720:UQD327725 UYR327720:UZZ327725 VIN327720:VJV327725 VSJ327720:VTR327725 WCF327720:WDN327725 WMB327720:WNJ327725 WVX327720:WXF327725 JL393256:KT393261 TH393256:UP393261 ADD393256:AEL393261 AMZ393256:AOH393261 AWV393256:AYD393261 BGR393256:BHZ393261 BQN393256:BRV393261 CAJ393256:CBR393261 CKF393256:CLN393261 CUB393256:CVJ393261 DDX393256:DFF393261 DNT393256:DPB393261 DXP393256:DYX393261 EHL393256:EIT393261 ERH393256:ESP393261 FBD393256:FCL393261 FKZ393256:FMH393261 FUV393256:FWD393261 GER393256:GFZ393261 GON393256:GPV393261 GYJ393256:GZR393261 HIF393256:HJN393261 HSB393256:HTJ393261 IBX393256:IDF393261 ILT393256:INB393261 IVP393256:IWX393261 JFL393256:JGT393261 JPH393256:JQP393261 JZD393256:KAL393261 KIZ393256:KKH393261 KSV393256:KUD393261 LCR393256:LDZ393261 LMN393256:LNV393261 LWJ393256:LXR393261 MGF393256:MHN393261 MQB393256:MRJ393261 MZX393256:NBF393261 NJT393256:NLB393261 NTP393256:NUX393261 ODL393256:OET393261 ONH393256:OOP393261 OXD393256:OYL393261 PGZ393256:PIH393261 PQV393256:PSD393261 QAR393256:QBZ393261 QKN393256:QLV393261 QUJ393256:QVR393261 REF393256:RFN393261 ROB393256:RPJ393261 RXX393256:RZF393261 SHT393256:SJB393261 SRP393256:SSX393261 TBL393256:TCT393261 TLH393256:TMP393261 TVD393256:TWL393261 UEZ393256:UGH393261 UOV393256:UQD393261 UYR393256:UZZ393261 VIN393256:VJV393261 VSJ393256:VTR393261 WCF393256:WDN393261 WMB393256:WNJ393261 WVX393256:WXF393261 JL458792:KT458797 TH458792:UP458797 ADD458792:AEL458797 AMZ458792:AOH458797 AWV458792:AYD458797 BGR458792:BHZ458797 BQN458792:BRV458797 CAJ458792:CBR458797 CKF458792:CLN458797 CUB458792:CVJ458797 DDX458792:DFF458797 DNT458792:DPB458797 DXP458792:DYX458797 EHL458792:EIT458797 ERH458792:ESP458797 FBD458792:FCL458797 FKZ458792:FMH458797 FUV458792:FWD458797 GER458792:GFZ458797 GON458792:GPV458797 GYJ458792:GZR458797 HIF458792:HJN458797 HSB458792:HTJ458797 IBX458792:IDF458797 ILT458792:INB458797 IVP458792:IWX458797 JFL458792:JGT458797 JPH458792:JQP458797 JZD458792:KAL458797 KIZ458792:KKH458797 KSV458792:KUD458797 LCR458792:LDZ458797 LMN458792:LNV458797 LWJ458792:LXR458797 MGF458792:MHN458797 MQB458792:MRJ458797 MZX458792:NBF458797 NJT458792:NLB458797 NTP458792:NUX458797 ODL458792:OET458797 ONH458792:OOP458797 OXD458792:OYL458797 PGZ458792:PIH458797 PQV458792:PSD458797 QAR458792:QBZ458797 QKN458792:QLV458797 QUJ458792:QVR458797 REF458792:RFN458797 ROB458792:RPJ458797 RXX458792:RZF458797 SHT458792:SJB458797 SRP458792:SSX458797 TBL458792:TCT458797 TLH458792:TMP458797 TVD458792:TWL458797 UEZ458792:UGH458797 UOV458792:UQD458797 UYR458792:UZZ458797 VIN458792:VJV458797 VSJ458792:VTR458797 WCF458792:WDN458797 WMB458792:WNJ458797 WVX458792:WXF458797 JL524328:KT524333 TH524328:UP524333 ADD524328:AEL524333 AMZ524328:AOH524333 AWV524328:AYD524333 BGR524328:BHZ524333 BQN524328:BRV524333 CAJ524328:CBR524333 CKF524328:CLN524333 CUB524328:CVJ524333 DDX524328:DFF524333 DNT524328:DPB524333 DXP524328:DYX524333 EHL524328:EIT524333 ERH524328:ESP524333 FBD524328:FCL524333 FKZ524328:FMH524333 FUV524328:FWD524333 GER524328:GFZ524333 GON524328:GPV524333 GYJ524328:GZR524333 HIF524328:HJN524333 HSB524328:HTJ524333 IBX524328:IDF524333 ILT524328:INB524333 IVP524328:IWX524333 JFL524328:JGT524333 JPH524328:JQP524333 JZD524328:KAL524333 KIZ524328:KKH524333 KSV524328:KUD524333 LCR524328:LDZ524333 LMN524328:LNV524333 LWJ524328:LXR524333 MGF524328:MHN524333 MQB524328:MRJ524333 MZX524328:NBF524333 NJT524328:NLB524333 NTP524328:NUX524333 ODL524328:OET524333 ONH524328:OOP524333 OXD524328:OYL524333 PGZ524328:PIH524333 PQV524328:PSD524333 QAR524328:QBZ524333 QKN524328:QLV524333 QUJ524328:QVR524333 REF524328:RFN524333 ROB524328:RPJ524333 RXX524328:RZF524333 SHT524328:SJB524333 SRP524328:SSX524333 TBL524328:TCT524333 TLH524328:TMP524333 TVD524328:TWL524333 UEZ524328:UGH524333 UOV524328:UQD524333 UYR524328:UZZ524333 VIN524328:VJV524333 VSJ524328:VTR524333 WCF524328:WDN524333 WMB524328:WNJ524333 WVX524328:WXF524333 JL589864:KT589869 TH589864:UP589869 ADD589864:AEL589869 AMZ589864:AOH589869 AWV589864:AYD589869 BGR589864:BHZ589869 BQN589864:BRV589869 CAJ589864:CBR589869 CKF589864:CLN589869 CUB589864:CVJ589869 DDX589864:DFF589869 DNT589864:DPB589869 DXP589864:DYX589869 EHL589864:EIT589869 ERH589864:ESP589869 FBD589864:FCL589869 FKZ589864:FMH589869 FUV589864:FWD589869 GER589864:GFZ589869 GON589864:GPV589869 GYJ589864:GZR589869 HIF589864:HJN589869 HSB589864:HTJ589869 IBX589864:IDF589869 ILT589864:INB589869 IVP589864:IWX589869 JFL589864:JGT589869 JPH589864:JQP589869 JZD589864:KAL589869 KIZ589864:KKH589869 KSV589864:KUD589869 LCR589864:LDZ589869 LMN589864:LNV589869 LWJ589864:LXR589869 MGF589864:MHN589869 MQB589864:MRJ589869 MZX589864:NBF589869 NJT589864:NLB589869 NTP589864:NUX589869 ODL589864:OET589869 ONH589864:OOP589869 OXD589864:OYL589869 PGZ589864:PIH589869 PQV589864:PSD589869 QAR589864:QBZ589869 QKN589864:QLV589869 QUJ589864:QVR589869 REF589864:RFN589869 ROB589864:RPJ589869 RXX589864:RZF589869 SHT589864:SJB589869 SRP589864:SSX589869 TBL589864:TCT589869 TLH589864:TMP589869 TVD589864:TWL589869 UEZ589864:UGH589869 UOV589864:UQD589869 UYR589864:UZZ589869 VIN589864:VJV589869 VSJ589864:VTR589869 WCF589864:WDN589869 WMB589864:WNJ589869 WVX589864:WXF589869 JL655400:KT655405 TH655400:UP655405 ADD655400:AEL655405 AMZ655400:AOH655405 AWV655400:AYD655405 BGR655400:BHZ655405 BQN655400:BRV655405 CAJ655400:CBR655405 CKF655400:CLN655405 CUB655400:CVJ655405 DDX655400:DFF655405 DNT655400:DPB655405 DXP655400:DYX655405 EHL655400:EIT655405 ERH655400:ESP655405 FBD655400:FCL655405 FKZ655400:FMH655405 FUV655400:FWD655405 GER655400:GFZ655405 GON655400:GPV655405 GYJ655400:GZR655405 HIF655400:HJN655405 HSB655400:HTJ655405 IBX655400:IDF655405 ILT655400:INB655405 IVP655400:IWX655405 JFL655400:JGT655405 JPH655400:JQP655405 JZD655400:KAL655405 KIZ655400:KKH655405 KSV655400:KUD655405 LCR655400:LDZ655405 LMN655400:LNV655405 LWJ655400:LXR655405 MGF655400:MHN655405 MQB655400:MRJ655405 MZX655400:NBF655405 NJT655400:NLB655405 NTP655400:NUX655405 ODL655400:OET655405 ONH655400:OOP655405 OXD655400:OYL655405 PGZ655400:PIH655405 PQV655400:PSD655405 QAR655400:QBZ655405 QKN655400:QLV655405 QUJ655400:QVR655405 REF655400:RFN655405 ROB655400:RPJ655405 RXX655400:RZF655405 SHT655400:SJB655405 SRP655400:SSX655405 TBL655400:TCT655405 TLH655400:TMP655405 TVD655400:TWL655405 UEZ655400:UGH655405 UOV655400:UQD655405 UYR655400:UZZ655405 VIN655400:VJV655405 VSJ655400:VTR655405 WCF655400:WDN655405 WMB655400:WNJ655405 WVX655400:WXF655405 JL720936:KT720941 TH720936:UP720941 ADD720936:AEL720941 AMZ720936:AOH720941 AWV720936:AYD720941 BGR720936:BHZ720941 BQN720936:BRV720941 CAJ720936:CBR720941 CKF720936:CLN720941 CUB720936:CVJ720941 DDX720936:DFF720941 DNT720936:DPB720941 DXP720936:DYX720941 EHL720936:EIT720941 ERH720936:ESP720941 FBD720936:FCL720941 FKZ720936:FMH720941 FUV720936:FWD720941 GER720936:GFZ720941 GON720936:GPV720941 GYJ720936:GZR720941 HIF720936:HJN720941 HSB720936:HTJ720941 IBX720936:IDF720941 ILT720936:INB720941 IVP720936:IWX720941 JFL720936:JGT720941 JPH720936:JQP720941 JZD720936:KAL720941 KIZ720936:KKH720941 KSV720936:KUD720941 LCR720936:LDZ720941 LMN720936:LNV720941 LWJ720936:LXR720941 MGF720936:MHN720941 MQB720936:MRJ720941 MZX720936:NBF720941 NJT720936:NLB720941 NTP720936:NUX720941 ODL720936:OET720941 ONH720936:OOP720941 OXD720936:OYL720941 PGZ720936:PIH720941 PQV720936:PSD720941 QAR720936:QBZ720941 QKN720936:QLV720941 QUJ720936:QVR720941 REF720936:RFN720941 ROB720936:RPJ720941 RXX720936:RZF720941 SHT720936:SJB720941 SRP720936:SSX720941 TBL720936:TCT720941 TLH720936:TMP720941 TVD720936:TWL720941 UEZ720936:UGH720941 UOV720936:UQD720941 UYR720936:UZZ720941 VIN720936:VJV720941 VSJ720936:VTR720941 WCF720936:WDN720941 WMB720936:WNJ720941 WVX720936:WXF720941 JL786472:KT786477 TH786472:UP786477 ADD786472:AEL786477 AMZ786472:AOH786477 AWV786472:AYD786477 BGR786472:BHZ786477 BQN786472:BRV786477 CAJ786472:CBR786477 CKF786472:CLN786477 CUB786472:CVJ786477 DDX786472:DFF786477 DNT786472:DPB786477 DXP786472:DYX786477 EHL786472:EIT786477 ERH786472:ESP786477 FBD786472:FCL786477 FKZ786472:FMH786477 FUV786472:FWD786477 GER786472:GFZ786477 GON786472:GPV786477 GYJ786472:GZR786477 HIF786472:HJN786477 HSB786472:HTJ786477 IBX786472:IDF786477 ILT786472:INB786477 IVP786472:IWX786477 JFL786472:JGT786477 JPH786472:JQP786477 JZD786472:KAL786477 KIZ786472:KKH786477 KSV786472:KUD786477 LCR786472:LDZ786477 LMN786472:LNV786477 LWJ786472:LXR786477 MGF786472:MHN786477 MQB786472:MRJ786477 MZX786472:NBF786477 NJT786472:NLB786477 NTP786472:NUX786477 ODL786472:OET786477 ONH786472:OOP786477 OXD786472:OYL786477 PGZ786472:PIH786477 PQV786472:PSD786477 QAR786472:QBZ786477 QKN786472:QLV786477 QUJ786472:QVR786477 REF786472:RFN786477 ROB786472:RPJ786477 RXX786472:RZF786477 SHT786472:SJB786477 SRP786472:SSX786477 TBL786472:TCT786477 TLH786472:TMP786477 TVD786472:TWL786477 UEZ786472:UGH786477 UOV786472:UQD786477 UYR786472:UZZ786477 VIN786472:VJV786477 VSJ786472:VTR786477 WCF786472:WDN786477 WMB786472:WNJ786477 WVX786472:WXF786477 JL852008:KT852013 TH852008:UP852013 ADD852008:AEL852013 AMZ852008:AOH852013 AWV852008:AYD852013 BGR852008:BHZ852013 BQN852008:BRV852013 CAJ852008:CBR852013 CKF852008:CLN852013 CUB852008:CVJ852013 DDX852008:DFF852013 DNT852008:DPB852013 DXP852008:DYX852013 EHL852008:EIT852013 ERH852008:ESP852013 FBD852008:FCL852013 FKZ852008:FMH852013 FUV852008:FWD852013 GER852008:GFZ852013 GON852008:GPV852013 GYJ852008:GZR852013 HIF852008:HJN852013 HSB852008:HTJ852013 IBX852008:IDF852013 ILT852008:INB852013 IVP852008:IWX852013 JFL852008:JGT852013 JPH852008:JQP852013 JZD852008:KAL852013 KIZ852008:KKH852013 KSV852008:KUD852013 LCR852008:LDZ852013 LMN852008:LNV852013 LWJ852008:LXR852013 MGF852008:MHN852013 MQB852008:MRJ852013 MZX852008:NBF852013 NJT852008:NLB852013 NTP852008:NUX852013 ODL852008:OET852013 ONH852008:OOP852013 OXD852008:OYL852013 PGZ852008:PIH852013 PQV852008:PSD852013 QAR852008:QBZ852013 QKN852008:QLV852013 QUJ852008:QVR852013 REF852008:RFN852013 ROB852008:RPJ852013 RXX852008:RZF852013 SHT852008:SJB852013 SRP852008:SSX852013 TBL852008:TCT852013 TLH852008:TMP852013 TVD852008:TWL852013 UEZ852008:UGH852013 UOV852008:UQD852013 UYR852008:UZZ852013 VIN852008:VJV852013 VSJ852008:VTR852013 WCF852008:WDN852013 WMB852008:WNJ852013 WVX852008:WXF852013 JL917544:KT917549 TH917544:UP917549 ADD917544:AEL917549 AMZ917544:AOH917549 AWV917544:AYD917549 BGR917544:BHZ917549 BQN917544:BRV917549 CAJ917544:CBR917549 CKF917544:CLN917549 CUB917544:CVJ917549 DDX917544:DFF917549 DNT917544:DPB917549 DXP917544:DYX917549 EHL917544:EIT917549 ERH917544:ESP917549 FBD917544:FCL917549 FKZ917544:FMH917549 FUV917544:FWD917549 GER917544:GFZ917549 GON917544:GPV917549 GYJ917544:GZR917549 HIF917544:HJN917549 HSB917544:HTJ917549 IBX917544:IDF917549 ILT917544:INB917549 IVP917544:IWX917549 JFL917544:JGT917549 JPH917544:JQP917549 JZD917544:KAL917549 KIZ917544:KKH917549 KSV917544:KUD917549 LCR917544:LDZ917549 LMN917544:LNV917549 LWJ917544:LXR917549 MGF917544:MHN917549 MQB917544:MRJ917549 MZX917544:NBF917549 NJT917544:NLB917549 NTP917544:NUX917549 ODL917544:OET917549 ONH917544:OOP917549 OXD917544:OYL917549 PGZ917544:PIH917549 PQV917544:PSD917549 QAR917544:QBZ917549 QKN917544:QLV917549 QUJ917544:QVR917549 REF917544:RFN917549 ROB917544:RPJ917549 RXX917544:RZF917549 SHT917544:SJB917549 SRP917544:SSX917549 TBL917544:TCT917549 TLH917544:TMP917549 TVD917544:TWL917549 UEZ917544:UGH917549 UOV917544:UQD917549 UYR917544:UZZ917549 VIN917544:VJV917549 VSJ917544:VTR917549 WCF917544:WDN917549 WMB917544:WNJ917549 WVX917544:WXF917549 JL983080:KT983085 TH983080:UP983085 ADD983080:AEL983085 AMZ983080:AOH983085 AWV983080:AYD983085 BGR983080:BHZ983085 BQN983080:BRV983085 CAJ983080:CBR983085 CKF983080:CLN983085 CUB983080:CVJ983085 DDX983080:DFF983085 DNT983080:DPB983085 DXP983080:DYX983085 EHL983080:EIT983085 ERH983080:ESP983085 FBD983080:FCL983085 FKZ983080:FMH983085 FUV983080:FWD983085 GER983080:GFZ983085 GON983080:GPV983085 GYJ983080:GZR983085 HIF983080:HJN983085 HSB983080:HTJ983085 IBX983080:IDF983085 ILT983080:INB983085 IVP983080:IWX983085 JFL983080:JGT983085 JPH983080:JQP983085 JZD983080:KAL983085 KIZ983080:KKH983085 KSV983080:KUD983085 LCR983080:LDZ983085 LMN983080:LNV983085 LWJ983080:LXR983085 MGF983080:MHN983085 MQB983080:MRJ983085 MZX983080:NBF983085 NJT983080:NLB983085 NTP983080:NUX983085 ODL983080:OET983085 ONH983080:OOP983085 OXD983080:OYL983085 PGZ983080:PIH983085 PQV983080:PSD983085 QAR983080:QBZ983085 QKN983080:QLV983085 QUJ983080:QVR983085 REF983080:RFN983085 ROB983080:RPJ983085 RXX983080:RZF983085 SHT983080:SJB983085 SRP983080:SSX983085 TBL983080:TCT983085 TLH983080:TMP983085 TVD983080:TWL983085 UEZ983080:UGH983085 UOV983080:UQD983085 UYR983080:UZZ983085 VIN983080:VJV983085 VSJ983080:VTR983085 WCF983080:WDN983085 WMB983080:WNJ983085 WVX983080:WXF983085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P65524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P131060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P196596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P262132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P327668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P393204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P458740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P524276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P589812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P655348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P720884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P786420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P851956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P917492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P983028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S65524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S131060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S196596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S262132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S327668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S393204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S458740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S524276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S589812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S655348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S720884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S786420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S851956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S917492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S983028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AL65524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AL131060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AL196596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AL262132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AL327668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AL393204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AL458740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AL524276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AL589812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AL655348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AL720884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AL786420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AL851956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AL917492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AL983028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P65501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P131037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P196573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P262109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P327645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P393181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P458717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P524253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P589789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P655325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P720861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P786397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P851933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P917469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P983005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S65501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S131037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S196573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S262109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S327645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S393181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S458717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S524253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S589789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S655325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S720861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S786397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S851933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S917469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S983005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AL65501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AL131037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AL196573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AL262109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AL327645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AL393181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AL458717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AL524253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AL589789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AL655325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AL720861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AL786397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AL851933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AL917469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AL983005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P65533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P131069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P196605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P262141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P327677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P393213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P458749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P524285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P589821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P655357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P720893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P786429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P851965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P917501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P983037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S65533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S131069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S196605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S262141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S327677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S393213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S458749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S524285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S589821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S655357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S720893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S786429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S851965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S917501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S983037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JL65599:KT65604 TH65599:UP65604 ADD65599:AEL65604 AMZ65599:AOH65604 AWV65599:AYD65604 BGR65599:BHZ65604 BQN65599:BRV65604 CAJ65599:CBR65604 CKF65599:CLN65604 CUB65599:CVJ65604 DDX65599:DFF65604 DNT65599:DPB65604 DXP65599:DYX65604 EHL65599:EIT65604 ERH65599:ESP65604 FBD65599:FCL65604 FKZ65599:FMH65604 FUV65599:FWD65604 GER65599:GFZ65604 GON65599:GPV65604 GYJ65599:GZR65604 HIF65599:HJN65604 HSB65599:HTJ65604 IBX65599:IDF65604 ILT65599:INB65604 IVP65599:IWX65604 JFL65599:JGT65604 JPH65599:JQP65604 JZD65599:KAL65604 KIZ65599:KKH65604 KSV65599:KUD65604 LCR65599:LDZ65604 LMN65599:LNV65604 LWJ65599:LXR65604 MGF65599:MHN65604 MQB65599:MRJ65604 MZX65599:NBF65604 NJT65599:NLB65604 NTP65599:NUX65604 ODL65599:OET65604 ONH65599:OOP65604 OXD65599:OYL65604 PGZ65599:PIH65604 PQV65599:PSD65604 QAR65599:QBZ65604 QKN65599:QLV65604 QUJ65599:QVR65604 REF65599:RFN65604 ROB65599:RPJ65604 RXX65599:RZF65604 SHT65599:SJB65604 SRP65599:SSX65604 TBL65599:TCT65604 TLH65599:TMP65604 TVD65599:TWL65604 UEZ65599:UGH65604 UOV65599:UQD65604 UYR65599:UZZ65604 VIN65599:VJV65604 VSJ65599:VTR65604 WCF65599:WDN65604 WMB65599:WNJ65604 WVX65599:WXF65604 JL131135:KT131140 TH131135:UP131140 ADD131135:AEL131140 AMZ131135:AOH131140 AWV131135:AYD131140 BGR131135:BHZ131140 BQN131135:BRV131140 CAJ131135:CBR131140 CKF131135:CLN131140 CUB131135:CVJ131140 DDX131135:DFF131140 DNT131135:DPB131140 DXP131135:DYX131140 EHL131135:EIT131140 ERH131135:ESP131140 FBD131135:FCL131140 FKZ131135:FMH131140 FUV131135:FWD131140 GER131135:GFZ131140 GON131135:GPV131140 GYJ131135:GZR131140 HIF131135:HJN131140 HSB131135:HTJ131140 IBX131135:IDF131140 ILT131135:INB131140 IVP131135:IWX131140 JFL131135:JGT131140 JPH131135:JQP131140 JZD131135:KAL131140 KIZ131135:KKH131140 KSV131135:KUD131140 LCR131135:LDZ131140 LMN131135:LNV131140 LWJ131135:LXR131140 MGF131135:MHN131140 MQB131135:MRJ131140 MZX131135:NBF131140 NJT131135:NLB131140 NTP131135:NUX131140 ODL131135:OET131140 ONH131135:OOP131140 OXD131135:OYL131140 PGZ131135:PIH131140 PQV131135:PSD131140 QAR131135:QBZ131140 QKN131135:QLV131140 QUJ131135:QVR131140 REF131135:RFN131140 ROB131135:RPJ131140 RXX131135:RZF131140 SHT131135:SJB131140 SRP131135:SSX131140 TBL131135:TCT131140 TLH131135:TMP131140 TVD131135:TWL131140 UEZ131135:UGH131140 UOV131135:UQD131140 UYR131135:UZZ131140 VIN131135:VJV131140 VSJ131135:VTR131140 WCF131135:WDN131140 WMB131135:WNJ131140 WVX131135:WXF131140 JL196671:KT196676 TH196671:UP196676 ADD196671:AEL196676 AMZ196671:AOH196676 AWV196671:AYD196676 BGR196671:BHZ196676 BQN196671:BRV196676 CAJ196671:CBR196676 CKF196671:CLN196676 CUB196671:CVJ196676 DDX196671:DFF196676 DNT196671:DPB196676 DXP196671:DYX196676 EHL196671:EIT196676 ERH196671:ESP196676 FBD196671:FCL196676 FKZ196671:FMH196676 FUV196671:FWD196676 GER196671:GFZ196676 GON196671:GPV196676 GYJ196671:GZR196676 HIF196671:HJN196676 HSB196671:HTJ196676 IBX196671:IDF196676 ILT196671:INB196676 IVP196671:IWX196676 JFL196671:JGT196676 JPH196671:JQP196676 JZD196671:KAL196676 KIZ196671:KKH196676 KSV196671:KUD196676 LCR196671:LDZ196676 LMN196671:LNV196676 LWJ196671:LXR196676 MGF196671:MHN196676 MQB196671:MRJ196676 MZX196671:NBF196676 NJT196671:NLB196676 NTP196671:NUX196676 ODL196671:OET196676 ONH196671:OOP196676 OXD196671:OYL196676 PGZ196671:PIH196676 PQV196671:PSD196676 QAR196671:QBZ196676 QKN196671:QLV196676 QUJ196671:QVR196676 REF196671:RFN196676 ROB196671:RPJ196676 RXX196671:RZF196676 SHT196671:SJB196676 SRP196671:SSX196676 TBL196671:TCT196676 TLH196671:TMP196676 TVD196671:TWL196676 UEZ196671:UGH196676 UOV196671:UQD196676 UYR196671:UZZ196676 VIN196671:VJV196676 VSJ196671:VTR196676 WCF196671:WDN196676 WMB196671:WNJ196676 WVX196671:WXF196676 JL262207:KT262212 TH262207:UP262212 ADD262207:AEL262212 AMZ262207:AOH262212 AWV262207:AYD262212 BGR262207:BHZ262212 BQN262207:BRV262212 CAJ262207:CBR262212 CKF262207:CLN262212 CUB262207:CVJ262212 DDX262207:DFF262212 DNT262207:DPB262212 DXP262207:DYX262212 EHL262207:EIT262212 ERH262207:ESP262212 FBD262207:FCL262212 FKZ262207:FMH262212 FUV262207:FWD262212 GER262207:GFZ262212 GON262207:GPV262212 GYJ262207:GZR262212 HIF262207:HJN262212 HSB262207:HTJ262212 IBX262207:IDF262212 ILT262207:INB262212 IVP262207:IWX262212 JFL262207:JGT262212 JPH262207:JQP262212 JZD262207:KAL262212 KIZ262207:KKH262212 KSV262207:KUD262212 LCR262207:LDZ262212 LMN262207:LNV262212 LWJ262207:LXR262212 MGF262207:MHN262212 MQB262207:MRJ262212 MZX262207:NBF262212 NJT262207:NLB262212 NTP262207:NUX262212 ODL262207:OET262212 ONH262207:OOP262212 OXD262207:OYL262212 PGZ262207:PIH262212 PQV262207:PSD262212 QAR262207:QBZ262212 QKN262207:QLV262212 QUJ262207:QVR262212 REF262207:RFN262212 ROB262207:RPJ262212 RXX262207:RZF262212 SHT262207:SJB262212 SRP262207:SSX262212 TBL262207:TCT262212 TLH262207:TMP262212 TVD262207:TWL262212 UEZ262207:UGH262212 UOV262207:UQD262212 UYR262207:UZZ262212 VIN262207:VJV262212 VSJ262207:VTR262212 WCF262207:WDN262212 WMB262207:WNJ262212 WVX262207:WXF262212 JL327743:KT327748 TH327743:UP327748 ADD327743:AEL327748 AMZ327743:AOH327748 AWV327743:AYD327748 BGR327743:BHZ327748 BQN327743:BRV327748 CAJ327743:CBR327748 CKF327743:CLN327748 CUB327743:CVJ327748 DDX327743:DFF327748 DNT327743:DPB327748 DXP327743:DYX327748 EHL327743:EIT327748 ERH327743:ESP327748 FBD327743:FCL327748 FKZ327743:FMH327748 FUV327743:FWD327748 GER327743:GFZ327748 GON327743:GPV327748 GYJ327743:GZR327748 HIF327743:HJN327748 HSB327743:HTJ327748 IBX327743:IDF327748 ILT327743:INB327748 IVP327743:IWX327748 JFL327743:JGT327748 JPH327743:JQP327748 JZD327743:KAL327748 KIZ327743:KKH327748 KSV327743:KUD327748 LCR327743:LDZ327748 LMN327743:LNV327748 LWJ327743:LXR327748 MGF327743:MHN327748 MQB327743:MRJ327748 MZX327743:NBF327748 NJT327743:NLB327748 NTP327743:NUX327748 ODL327743:OET327748 ONH327743:OOP327748 OXD327743:OYL327748 PGZ327743:PIH327748 PQV327743:PSD327748 QAR327743:QBZ327748 QKN327743:QLV327748 QUJ327743:QVR327748 REF327743:RFN327748 ROB327743:RPJ327748 RXX327743:RZF327748 SHT327743:SJB327748 SRP327743:SSX327748 TBL327743:TCT327748 TLH327743:TMP327748 TVD327743:TWL327748 UEZ327743:UGH327748 UOV327743:UQD327748 UYR327743:UZZ327748 VIN327743:VJV327748 VSJ327743:VTR327748 WCF327743:WDN327748 WMB327743:WNJ327748 WVX327743:WXF327748 JL393279:KT393284 TH393279:UP393284 ADD393279:AEL393284 AMZ393279:AOH393284 AWV393279:AYD393284 BGR393279:BHZ393284 BQN393279:BRV393284 CAJ393279:CBR393284 CKF393279:CLN393284 CUB393279:CVJ393284 DDX393279:DFF393284 DNT393279:DPB393284 DXP393279:DYX393284 EHL393279:EIT393284 ERH393279:ESP393284 FBD393279:FCL393284 FKZ393279:FMH393284 FUV393279:FWD393284 GER393279:GFZ393284 GON393279:GPV393284 GYJ393279:GZR393284 HIF393279:HJN393284 HSB393279:HTJ393284 IBX393279:IDF393284 ILT393279:INB393284 IVP393279:IWX393284 JFL393279:JGT393284 JPH393279:JQP393284 JZD393279:KAL393284 KIZ393279:KKH393284 KSV393279:KUD393284 LCR393279:LDZ393284 LMN393279:LNV393284 LWJ393279:LXR393284 MGF393279:MHN393284 MQB393279:MRJ393284 MZX393279:NBF393284 NJT393279:NLB393284 NTP393279:NUX393284 ODL393279:OET393284 ONH393279:OOP393284 OXD393279:OYL393284 PGZ393279:PIH393284 PQV393279:PSD393284 QAR393279:QBZ393284 QKN393279:QLV393284 QUJ393279:QVR393284 REF393279:RFN393284 ROB393279:RPJ393284 RXX393279:RZF393284 SHT393279:SJB393284 SRP393279:SSX393284 TBL393279:TCT393284 TLH393279:TMP393284 TVD393279:TWL393284 UEZ393279:UGH393284 UOV393279:UQD393284 UYR393279:UZZ393284 VIN393279:VJV393284 VSJ393279:VTR393284 WCF393279:WDN393284 WMB393279:WNJ393284 WVX393279:WXF393284 JL458815:KT458820 TH458815:UP458820 ADD458815:AEL458820 AMZ458815:AOH458820 AWV458815:AYD458820 BGR458815:BHZ458820 BQN458815:BRV458820 CAJ458815:CBR458820 CKF458815:CLN458820 CUB458815:CVJ458820 DDX458815:DFF458820 DNT458815:DPB458820 DXP458815:DYX458820 EHL458815:EIT458820 ERH458815:ESP458820 FBD458815:FCL458820 FKZ458815:FMH458820 FUV458815:FWD458820 GER458815:GFZ458820 GON458815:GPV458820 GYJ458815:GZR458820 HIF458815:HJN458820 HSB458815:HTJ458820 IBX458815:IDF458820 ILT458815:INB458820 IVP458815:IWX458820 JFL458815:JGT458820 JPH458815:JQP458820 JZD458815:KAL458820 KIZ458815:KKH458820 KSV458815:KUD458820 LCR458815:LDZ458820 LMN458815:LNV458820 LWJ458815:LXR458820 MGF458815:MHN458820 MQB458815:MRJ458820 MZX458815:NBF458820 NJT458815:NLB458820 NTP458815:NUX458820 ODL458815:OET458820 ONH458815:OOP458820 OXD458815:OYL458820 PGZ458815:PIH458820 PQV458815:PSD458820 QAR458815:QBZ458820 QKN458815:QLV458820 QUJ458815:QVR458820 REF458815:RFN458820 ROB458815:RPJ458820 RXX458815:RZF458820 SHT458815:SJB458820 SRP458815:SSX458820 TBL458815:TCT458820 TLH458815:TMP458820 TVD458815:TWL458820 UEZ458815:UGH458820 UOV458815:UQD458820 UYR458815:UZZ458820 VIN458815:VJV458820 VSJ458815:VTR458820 WCF458815:WDN458820 WMB458815:WNJ458820 WVX458815:WXF458820 JL524351:KT524356 TH524351:UP524356 ADD524351:AEL524356 AMZ524351:AOH524356 AWV524351:AYD524356 BGR524351:BHZ524356 BQN524351:BRV524356 CAJ524351:CBR524356 CKF524351:CLN524356 CUB524351:CVJ524356 DDX524351:DFF524356 DNT524351:DPB524356 DXP524351:DYX524356 EHL524351:EIT524356 ERH524351:ESP524356 FBD524351:FCL524356 FKZ524351:FMH524356 FUV524351:FWD524356 GER524351:GFZ524356 GON524351:GPV524356 GYJ524351:GZR524356 HIF524351:HJN524356 HSB524351:HTJ524356 IBX524351:IDF524356 ILT524351:INB524356 IVP524351:IWX524356 JFL524351:JGT524356 JPH524351:JQP524356 JZD524351:KAL524356 KIZ524351:KKH524356 KSV524351:KUD524356 LCR524351:LDZ524356 LMN524351:LNV524356 LWJ524351:LXR524356 MGF524351:MHN524356 MQB524351:MRJ524356 MZX524351:NBF524356 NJT524351:NLB524356 NTP524351:NUX524356 ODL524351:OET524356 ONH524351:OOP524356 OXD524351:OYL524356 PGZ524351:PIH524356 PQV524351:PSD524356 QAR524351:QBZ524356 QKN524351:QLV524356 QUJ524351:QVR524356 REF524351:RFN524356 ROB524351:RPJ524356 RXX524351:RZF524356 SHT524351:SJB524356 SRP524351:SSX524356 TBL524351:TCT524356 TLH524351:TMP524356 TVD524351:TWL524356 UEZ524351:UGH524356 UOV524351:UQD524356 UYR524351:UZZ524356 VIN524351:VJV524356 VSJ524351:VTR524356 WCF524351:WDN524356 WMB524351:WNJ524356 WVX524351:WXF524356 JL589887:KT589892 TH589887:UP589892 ADD589887:AEL589892 AMZ589887:AOH589892 AWV589887:AYD589892 BGR589887:BHZ589892 BQN589887:BRV589892 CAJ589887:CBR589892 CKF589887:CLN589892 CUB589887:CVJ589892 DDX589887:DFF589892 DNT589887:DPB589892 DXP589887:DYX589892 EHL589887:EIT589892 ERH589887:ESP589892 FBD589887:FCL589892 FKZ589887:FMH589892 FUV589887:FWD589892 GER589887:GFZ589892 GON589887:GPV589892 GYJ589887:GZR589892 HIF589887:HJN589892 HSB589887:HTJ589892 IBX589887:IDF589892 ILT589887:INB589892 IVP589887:IWX589892 JFL589887:JGT589892 JPH589887:JQP589892 JZD589887:KAL589892 KIZ589887:KKH589892 KSV589887:KUD589892 LCR589887:LDZ589892 LMN589887:LNV589892 LWJ589887:LXR589892 MGF589887:MHN589892 MQB589887:MRJ589892 MZX589887:NBF589892 NJT589887:NLB589892 NTP589887:NUX589892 ODL589887:OET589892 ONH589887:OOP589892 OXD589887:OYL589892 PGZ589887:PIH589892 PQV589887:PSD589892 QAR589887:QBZ589892 QKN589887:QLV589892 QUJ589887:QVR589892 REF589887:RFN589892 ROB589887:RPJ589892 RXX589887:RZF589892 SHT589887:SJB589892 SRP589887:SSX589892 TBL589887:TCT589892 TLH589887:TMP589892 TVD589887:TWL589892 UEZ589887:UGH589892 UOV589887:UQD589892 UYR589887:UZZ589892 VIN589887:VJV589892 VSJ589887:VTR589892 WCF589887:WDN589892 WMB589887:WNJ589892 WVX589887:WXF589892 JL655423:KT655428 TH655423:UP655428 ADD655423:AEL655428 AMZ655423:AOH655428 AWV655423:AYD655428 BGR655423:BHZ655428 BQN655423:BRV655428 CAJ655423:CBR655428 CKF655423:CLN655428 CUB655423:CVJ655428 DDX655423:DFF655428 DNT655423:DPB655428 DXP655423:DYX655428 EHL655423:EIT655428 ERH655423:ESP655428 FBD655423:FCL655428 FKZ655423:FMH655428 FUV655423:FWD655428 GER655423:GFZ655428 GON655423:GPV655428 GYJ655423:GZR655428 HIF655423:HJN655428 HSB655423:HTJ655428 IBX655423:IDF655428 ILT655423:INB655428 IVP655423:IWX655428 JFL655423:JGT655428 JPH655423:JQP655428 JZD655423:KAL655428 KIZ655423:KKH655428 KSV655423:KUD655428 LCR655423:LDZ655428 LMN655423:LNV655428 LWJ655423:LXR655428 MGF655423:MHN655428 MQB655423:MRJ655428 MZX655423:NBF655428 NJT655423:NLB655428 NTP655423:NUX655428 ODL655423:OET655428 ONH655423:OOP655428 OXD655423:OYL655428 PGZ655423:PIH655428 PQV655423:PSD655428 QAR655423:QBZ655428 QKN655423:QLV655428 QUJ655423:QVR655428 REF655423:RFN655428 ROB655423:RPJ655428 RXX655423:RZF655428 SHT655423:SJB655428 SRP655423:SSX655428 TBL655423:TCT655428 TLH655423:TMP655428 TVD655423:TWL655428 UEZ655423:UGH655428 UOV655423:UQD655428 UYR655423:UZZ655428 VIN655423:VJV655428 VSJ655423:VTR655428 WCF655423:WDN655428 WMB655423:WNJ655428 WVX655423:WXF655428 JL720959:KT720964 TH720959:UP720964 ADD720959:AEL720964 AMZ720959:AOH720964 AWV720959:AYD720964 BGR720959:BHZ720964 BQN720959:BRV720964 CAJ720959:CBR720964 CKF720959:CLN720964 CUB720959:CVJ720964 DDX720959:DFF720964 DNT720959:DPB720964 DXP720959:DYX720964 EHL720959:EIT720964 ERH720959:ESP720964 FBD720959:FCL720964 FKZ720959:FMH720964 FUV720959:FWD720964 GER720959:GFZ720964 GON720959:GPV720964 GYJ720959:GZR720964 HIF720959:HJN720964 HSB720959:HTJ720964 IBX720959:IDF720964 ILT720959:INB720964 IVP720959:IWX720964 JFL720959:JGT720964 JPH720959:JQP720964 JZD720959:KAL720964 KIZ720959:KKH720964 KSV720959:KUD720964 LCR720959:LDZ720964 LMN720959:LNV720964 LWJ720959:LXR720964 MGF720959:MHN720964 MQB720959:MRJ720964 MZX720959:NBF720964 NJT720959:NLB720964 NTP720959:NUX720964 ODL720959:OET720964 ONH720959:OOP720964 OXD720959:OYL720964 PGZ720959:PIH720964 PQV720959:PSD720964 QAR720959:QBZ720964 QKN720959:QLV720964 QUJ720959:QVR720964 REF720959:RFN720964 ROB720959:RPJ720964 RXX720959:RZF720964 SHT720959:SJB720964 SRP720959:SSX720964 TBL720959:TCT720964 TLH720959:TMP720964 TVD720959:TWL720964 UEZ720959:UGH720964 UOV720959:UQD720964 UYR720959:UZZ720964 VIN720959:VJV720964 VSJ720959:VTR720964 WCF720959:WDN720964 WMB720959:WNJ720964 WVX720959:WXF720964 JL786495:KT786500 TH786495:UP786500 ADD786495:AEL786500 AMZ786495:AOH786500 AWV786495:AYD786500 BGR786495:BHZ786500 BQN786495:BRV786500 CAJ786495:CBR786500 CKF786495:CLN786500 CUB786495:CVJ786500 DDX786495:DFF786500 DNT786495:DPB786500 DXP786495:DYX786500 EHL786495:EIT786500 ERH786495:ESP786500 FBD786495:FCL786500 FKZ786495:FMH786500 FUV786495:FWD786500 GER786495:GFZ786500 GON786495:GPV786500 GYJ786495:GZR786500 HIF786495:HJN786500 HSB786495:HTJ786500 IBX786495:IDF786500 ILT786495:INB786500 IVP786495:IWX786500 JFL786495:JGT786500 JPH786495:JQP786500 JZD786495:KAL786500 KIZ786495:KKH786500 KSV786495:KUD786500 LCR786495:LDZ786500 LMN786495:LNV786500 LWJ786495:LXR786500 MGF786495:MHN786500 MQB786495:MRJ786500 MZX786495:NBF786500 NJT786495:NLB786500 NTP786495:NUX786500 ODL786495:OET786500 ONH786495:OOP786500 OXD786495:OYL786500 PGZ786495:PIH786500 PQV786495:PSD786500 QAR786495:QBZ786500 QKN786495:QLV786500 QUJ786495:QVR786500 REF786495:RFN786500 ROB786495:RPJ786500 RXX786495:RZF786500 SHT786495:SJB786500 SRP786495:SSX786500 TBL786495:TCT786500 TLH786495:TMP786500 TVD786495:TWL786500 UEZ786495:UGH786500 UOV786495:UQD786500 UYR786495:UZZ786500 VIN786495:VJV786500 VSJ786495:VTR786500 WCF786495:WDN786500 WMB786495:WNJ786500 WVX786495:WXF786500 JL852031:KT852036 TH852031:UP852036 ADD852031:AEL852036 AMZ852031:AOH852036 AWV852031:AYD852036 BGR852031:BHZ852036 BQN852031:BRV852036 CAJ852031:CBR852036 CKF852031:CLN852036 CUB852031:CVJ852036 DDX852031:DFF852036 DNT852031:DPB852036 DXP852031:DYX852036 EHL852031:EIT852036 ERH852031:ESP852036 FBD852031:FCL852036 FKZ852031:FMH852036 FUV852031:FWD852036 GER852031:GFZ852036 GON852031:GPV852036 GYJ852031:GZR852036 HIF852031:HJN852036 HSB852031:HTJ852036 IBX852031:IDF852036 ILT852031:INB852036 IVP852031:IWX852036 JFL852031:JGT852036 JPH852031:JQP852036 JZD852031:KAL852036 KIZ852031:KKH852036 KSV852031:KUD852036 LCR852031:LDZ852036 LMN852031:LNV852036 LWJ852031:LXR852036 MGF852031:MHN852036 MQB852031:MRJ852036 MZX852031:NBF852036 NJT852031:NLB852036 NTP852031:NUX852036 ODL852031:OET852036 ONH852031:OOP852036 OXD852031:OYL852036 PGZ852031:PIH852036 PQV852031:PSD852036 QAR852031:QBZ852036 QKN852031:QLV852036 QUJ852031:QVR852036 REF852031:RFN852036 ROB852031:RPJ852036 RXX852031:RZF852036 SHT852031:SJB852036 SRP852031:SSX852036 TBL852031:TCT852036 TLH852031:TMP852036 TVD852031:TWL852036 UEZ852031:UGH852036 UOV852031:UQD852036 UYR852031:UZZ852036 VIN852031:VJV852036 VSJ852031:VTR852036 WCF852031:WDN852036 WMB852031:WNJ852036 WVX852031:WXF852036 JL917567:KT917572 TH917567:UP917572 ADD917567:AEL917572 AMZ917567:AOH917572 AWV917567:AYD917572 BGR917567:BHZ917572 BQN917567:BRV917572 CAJ917567:CBR917572 CKF917567:CLN917572 CUB917567:CVJ917572 DDX917567:DFF917572 DNT917567:DPB917572 DXP917567:DYX917572 EHL917567:EIT917572 ERH917567:ESP917572 FBD917567:FCL917572 FKZ917567:FMH917572 FUV917567:FWD917572 GER917567:GFZ917572 GON917567:GPV917572 GYJ917567:GZR917572 HIF917567:HJN917572 HSB917567:HTJ917572 IBX917567:IDF917572 ILT917567:INB917572 IVP917567:IWX917572 JFL917567:JGT917572 JPH917567:JQP917572 JZD917567:KAL917572 KIZ917567:KKH917572 KSV917567:KUD917572 LCR917567:LDZ917572 LMN917567:LNV917572 LWJ917567:LXR917572 MGF917567:MHN917572 MQB917567:MRJ917572 MZX917567:NBF917572 NJT917567:NLB917572 NTP917567:NUX917572 ODL917567:OET917572 ONH917567:OOP917572 OXD917567:OYL917572 PGZ917567:PIH917572 PQV917567:PSD917572 QAR917567:QBZ917572 QKN917567:QLV917572 QUJ917567:QVR917572 REF917567:RFN917572 ROB917567:RPJ917572 RXX917567:RZF917572 SHT917567:SJB917572 SRP917567:SSX917572 TBL917567:TCT917572 TLH917567:TMP917572 TVD917567:TWL917572 UEZ917567:UGH917572 UOV917567:UQD917572 UYR917567:UZZ917572 VIN917567:VJV917572 VSJ917567:VTR917572 WCF917567:WDN917572 WMB917567:WNJ917572 WVX917567:WXF917572 JL983103:KT983108 TH983103:UP983108 ADD983103:AEL983108 AMZ983103:AOH983108 AWV983103:AYD983108 BGR983103:BHZ983108 BQN983103:BRV983108 CAJ983103:CBR983108 CKF983103:CLN983108 CUB983103:CVJ983108 DDX983103:DFF983108 DNT983103:DPB983108 DXP983103:DYX983108 EHL983103:EIT983108 ERH983103:ESP983108 FBD983103:FCL983108 FKZ983103:FMH983108 FUV983103:FWD983108 GER983103:GFZ983108 GON983103:GPV983108 GYJ983103:GZR983108 HIF983103:HJN983108 HSB983103:HTJ983108 IBX983103:IDF983108 ILT983103:INB983108 IVP983103:IWX983108 JFL983103:JGT983108 JPH983103:JQP983108 JZD983103:KAL983108 KIZ983103:KKH983108 KSV983103:KUD983108 LCR983103:LDZ983108 LMN983103:LNV983108 LWJ983103:LXR983108 MGF983103:MHN983108 MQB983103:MRJ983108 MZX983103:NBF983108 NJT983103:NLB983108 NTP983103:NUX983108 ODL983103:OET983108 ONH983103:OOP983108 OXD983103:OYL983108 PGZ983103:PIH983108 PQV983103:PSD983108 QAR983103:QBZ983108 QKN983103:QLV983108 QUJ983103:QVR983108 REF983103:RFN983108 ROB983103:RPJ983108 RXX983103:RZF983108 SHT983103:SJB983108 SRP983103:SSX983108 TBL983103:TCT983108 TLH983103:TMP983108 TVD983103:TWL983108 UEZ983103:UGH983108 UOV983103:UQD983108 UYR983103:UZZ983108 VIN983103:VJV983108 VSJ983103:VTR983108 WCF983103:WDN983108 WMB983103:WNJ983108 WVX983103:WXF983108 P65547 JL65597 TH65597 ADD65597 AMZ65597 AWV65597 BGR65597 BQN65597 CAJ65597 CKF65597 CUB65597 DDX65597 DNT65597 DXP65597 EHL65597 ERH65597 FBD65597 FKZ65597 FUV65597 GER65597 GON65597 GYJ65597 HIF65597 HSB65597 IBX65597 ILT65597 IVP65597 JFL65597 JPH65597 JZD65597 KIZ65597 KSV65597 LCR65597 LMN65597 LWJ65597 MGF65597 MQB65597 MZX65597 NJT65597 NTP65597 ODL65597 ONH65597 OXD65597 PGZ65597 PQV65597 QAR65597 QKN65597 QUJ65597 REF65597 ROB65597 RXX65597 SHT65597 SRP65597 TBL65597 TLH65597 TVD65597 UEZ65597 UOV65597 UYR65597 VIN65597 VSJ65597 WCF65597 WMB65597 WVX65597 P131083 JL131133 TH131133 ADD131133 AMZ131133 AWV131133 BGR131133 BQN131133 CAJ131133 CKF131133 CUB131133 DDX131133 DNT131133 DXP131133 EHL131133 ERH131133 FBD131133 FKZ131133 FUV131133 GER131133 GON131133 GYJ131133 HIF131133 HSB131133 IBX131133 ILT131133 IVP131133 JFL131133 JPH131133 JZD131133 KIZ131133 KSV131133 LCR131133 LMN131133 LWJ131133 MGF131133 MQB131133 MZX131133 NJT131133 NTP131133 ODL131133 ONH131133 OXD131133 PGZ131133 PQV131133 QAR131133 QKN131133 QUJ131133 REF131133 ROB131133 RXX131133 SHT131133 SRP131133 TBL131133 TLH131133 TVD131133 UEZ131133 UOV131133 UYR131133 VIN131133 VSJ131133 WCF131133 WMB131133 WVX131133 P196619 JL196669 TH196669 ADD196669 AMZ196669 AWV196669 BGR196669 BQN196669 CAJ196669 CKF196669 CUB196669 DDX196669 DNT196669 DXP196669 EHL196669 ERH196669 FBD196669 FKZ196669 FUV196669 GER196669 GON196669 GYJ196669 HIF196669 HSB196669 IBX196669 ILT196669 IVP196669 JFL196669 JPH196669 JZD196669 KIZ196669 KSV196669 LCR196669 LMN196669 LWJ196669 MGF196669 MQB196669 MZX196669 NJT196669 NTP196669 ODL196669 ONH196669 OXD196669 PGZ196669 PQV196669 QAR196669 QKN196669 QUJ196669 REF196669 ROB196669 RXX196669 SHT196669 SRP196669 TBL196669 TLH196669 TVD196669 UEZ196669 UOV196669 UYR196669 VIN196669 VSJ196669 WCF196669 WMB196669 WVX196669 P262155 JL262205 TH262205 ADD262205 AMZ262205 AWV262205 BGR262205 BQN262205 CAJ262205 CKF262205 CUB262205 DDX262205 DNT262205 DXP262205 EHL262205 ERH262205 FBD262205 FKZ262205 FUV262205 GER262205 GON262205 GYJ262205 HIF262205 HSB262205 IBX262205 ILT262205 IVP262205 JFL262205 JPH262205 JZD262205 KIZ262205 KSV262205 LCR262205 LMN262205 LWJ262205 MGF262205 MQB262205 MZX262205 NJT262205 NTP262205 ODL262205 ONH262205 OXD262205 PGZ262205 PQV262205 QAR262205 QKN262205 QUJ262205 REF262205 ROB262205 RXX262205 SHT262205 SRP262205 TBL262205 TLH262205 TVD262205 UEZ262205 UOV262205 UYR262205 VIN262205 VSJ262205 WCF262205 WMB262205 WVX262205 P327691 JL327741 TH327741 ADD327741 AMZ327741 AWV327741 BGR327741 BQN327741 CAJ327741 CKF327741 CUB327741 DDX327741 DNT327741 DXP327741 EHL327741 ERH327741 FBD327741 FKZ327741 FUV327741 GER327741 GON327741 GYJ327741 HIF327741 HSB327741 IBX327741 ILT327741 IVP327741 JFL327741 JPH327741 JZD327741 KIZ327741 KSV327741 LCR327741 LMN327741 LWJ327741 MGF327741 MQB327741 MZX327741 NJT327741 NTP327741 ODL327741 ONH327741 OXD327741 PGZ327741 PQV327741 QAR327741 QKN327741 QUJ327741 REF327741 ROB327741 RXX327741 SHT327741 SRP327741 TBL327741 TLH327741 TVD327741 UEZ327741 UOV327741 UYR327741 VIN327741 VSJ327741 WCF327741 WMB327741 WVX327741 P393227 JL393277 TH393277 ADD393277 AMZ393277 AWV393277 BGR393277 BQN393277 CAJ393277 CKF393277 CUB393277 DDX393277 DNT393277 DXP393277 EHL393277 ERH393277 FBD393277 FKZ393277 FUV393277 GER393277 GON393277 GYJ393277 HIF393277 HSB393277 IBX393277 ILT393277 IVP393277 JFL393277 JPH393277 JZD393277 KIZ393277 KSV393277 LCR393277 LMN393277 LWJ393277 MGF393277 MQB393277 MZX393277 NJT393277 NTP393277 ODL393277 ONH393277 OXD393277 PGZ393277 PQV393277 QAR393277 QKN393277 QUJ393277 REF393277 ROB393277 RXX393277 SHT393277 SRP393277 TBL393277 TLH393277 TVD393277 UEZ393277 UOV393277 UYR393277 VIN393277 VSJ393277 WCF393277 WMB393277 WVX393277 P458763 JL458813 TH458813 ADD458813 AMZ458813 AWV458813 BGR458813 BQN458813 CAJ458813 CKF458813 CUB458813 DDX458813 DNT458813 DXP458813 EHL458813 ERH458813 FBD458813 FKZ458813 FUV458813 GER458813 GON458813 GYJ458813 HIF458813 HSB458813 IBX458813 ILT458813 IVP458813 JFL458813 JPH458813 JZD458813 KIZ458813 KSV458813 LCR458813 LMN458813 LWJ458813 MGF458813 MQB458813 MZX458813 NJT458813 NTP458813 ODL458813 ONH458813 OXD458813 PGZ458813 PQV458813 QAR458813 QKN458813 QUJ458813 REF458813 ROB458813 RXX458813 SHT458813 SRP458813 TBL458813 TLH458813 TVD458813 UEZ458813 UOV458813 UYR458813 VIN458813 VSJ458813 WCF458813 WMB458813 WVX458813 P524299 JL524349 TH524349 ADD524349 AMZ524349 AWV524349 BGR524349 BQN524349 CAJ524349 CKF524349 CUB524349 DDX524349 DNT524349 DXP524349 EHL524349 ERH524349 FBD524349 FKZ524349 FUV524349 GER524349 GON524349 GYJ524349 HIF524349 HSB524349 IBX524349 ILT524349 IVP524349 JFL524349 JPH524349 JZD524349 KIZ524349 KSV524349 LCR524349 LMN524349 LWJ524349 MGF524349 MQB524349 MZX524349 NJT524349 NTP524349 ODL524349 ONH524349 OXD524349 PGZ524349 PQV524349 QAR524349 QKN524349 QUJ524349 REF524349 ROB524349 RXX524349 SHT524349 SRP524349 TBL524349 TLH524349 TVD524349 UEZ524349 UOV524349 UYR524349 VIN524349 VSJ524349 WCF524349 WMB524349 WVX524349 P589835 JL589885 TH589885 ADD589885 AMZ589885 AWV589885 BGR589885 BQN589885 CAJ589885 CKF589885 CUB589885 DDX589885 DNT589885 DXP589885 EHL589885 ERH589885 FBD589885 FKZ589885 FUV589885 GER589885 GON589885 GYJ589885 HIF589885 HSB589885 IBX589885 ILT589885 IVP589885 JFL589885 JPH589885 JZD589885 KIZ589885 KSV589885 LCR589885 LMN589885 LWJ589885 MGF589885 MQB589885 MZX589885 NJT589885 NTP589885 ODL589885 ONH589885 OXD589885 PGZ589885 PQV589885 QAR589885 QKN589885 QUJ589885 REF589885 ROB589885 RXX589885 SHT589885 SRP589885 TBL589885 TLH589885 TVD589885 UEZ589885 UOV589885 UYR589885 VIN589885 VSJ589885 WCF589885 WMB589885 WVX589885 P655371 JL655421 TH655421 ADD655421 AMZ655421 AWV655421 BGR655421 BQN655421 CAJ655421 CKF655421 CUB655421 DDX655421 DNT655421 DXP655421 EHL655421 ERH655421 FBD655421 FKZ655421 FUV655421 GER655421 GON655421 GYJ655421 HIF655421 HSB655421 IBX655421 ILT655421 IVP655421 JFL655421 JPH655421 JZD655421 KIZ655421 KSV655421 LCR655421 LMN655421 LWJ655421 MGF655421 MQB655421 MZX655421 NJT655421 NTP655421 ODL655421 ONH655421 OXD655421 PGZ655421 PQV655421 QAR655421 QKN655421 QUJ655421 REF655421 ROB655421 RXX655421 SHT655421 SRP655421 TBL655421 TLH655421 TVD655421 UEZ655421 UOV655421 UYR655421 VIN655421 VSJ655421 WCF655421 WMB655421 WVX655421 P720907 JL720957 TH720957 ADD720957 AMZ720957 AWV720957 BGR720957 BQN720957 CAJ720957 CKF720957 CUB720957 DDX720957 DNT720957 DXP720957 EHL720957 ERH720957 FBD720957 FKZ720957 FUV720957 GER720957 GON720957 GYJ720957 HIF720957 HSB720957 IBX720957 ILT720957 IVP720957 JFL720957 JPH720957 JZD720957 KIZ720957 KSV720957 LCR720957 LMN720957 LWJ720957 MGF720957 MQB720957 MZX720957 NJT720957 NTP720957 ODL720957 ONH720957 OXD720957 PGZ720957 PQV720957 QAR720957 QKN720957 QUJ720957 REF720957 ROB720957 RXX720957 SHT720957 SRP720957 TBL720957 TLH720957 TVD720957 UEZ720957 UOV720957 UYR720957 VIN720957 VSJ720957 WCF720957 WMB720957 WVX720957 P786443 JL786493 TH786493 ADD786493 AMZ786493 AWV786493 BGR786493 BQN786493 CAJ786493 CKF786493 CUB786493 DDX786493 DNT786493 DXP786493 EHL786493 ERH786493 FBD786493 FKZ786493 FUV786493 GER786493 GON786493 GYJ786493 HIF786493 HSB786493 IBX786493 ILT786493 IVP786493 JFL786493 JPH786493 JZD786493 KIZ786493 KSV786493 LCR786493 LMN786493 LWJ786493 MGF786493 MQB786493 MZX786493 NJT786493 NTP786493 ODL786493 ONH786493 OXD786493 PGZ786493 PQV786493 QAR786493 QKN786493 QUJ786493 REF786493 ROB786493 RXX786493 SHT786493 SRP786493 TBL786493 TLH786493 TVD786493 UEZ786493 UOV786493 UYR786493 VIN786493 VSJ786493 WCF786493 WMB786493 WVX786493 P851979 JL852029 TH852029 ADD852029 AMZ852029 AWV852029 BGR852029 BQN852029 CAJ852029 CKF852029 CUB852029 DDX852029 DNT852029 DXP852029 EHL852029 ERH852029 FBD852029 FKZ852029 FUV852029 GER852029 GON852029 GYJ852029 HIF852029 HSB852029 IBX852029 ILT852029 IVP852029 JFL852029 JPH852029 JZD852029 KIZ852029 KSV852029 LCR852029 LMN852029 LWJ852029 MGF852029 MQB852029 MZX852029 NJT852029 NTP852029 ODL852029 ONH852029 OXD852029 PGZ852029 PQV852029 QAR852029 QKN852029 QUJ852029 REF852029 ROB852029 RXX852029 SHT852029 SRP852029 TBL852029 TLH852029 TVD852029 UEZ852029 UOV852029 UYR852029 VIN852029 VSJ852029 WCF852029 WMB852029 WVX852029 P917515 JL917565 TH917565 ADD917565 AMZ917565 AWV917565 BGR917565 BQN917565 CAJ917565 CKF917565 CUB917565 DDX917565 DNT917565 DXP917565 EHL917565 ERH917565 FBD917565 FKZ917565 FUV917565 GER917565 GON917565 GYJ917565 HIF917565 HSB917565 IBX917565 ILT917565 IVP917565 JFL917565 JPH917565 JZD917565 KIZ917565 KSV917565 LCR917565 LMN917565 LWJ917565 MGF917565 MQB917565 MZX917565 NJT917565 NTP917565 ODL917565 ONH917565 OXD917565 PGZ917565 PQV917565 QAR917565 QKN917565 QUJ917565 REF917565 ROB917565 RXX917565 SHT917565 SRP917565 TBL917565 TLH917565 TVD917565 UEZ917565 UOV917565 UYR917565 VIN917565 VSJ917565 WCF917565 WMB917565 WVX917565 P983051 JL983101 TH983101 ADD983101 AMZ983101 AWV983101 BGR983101 BQN983101 CAJ983101 CKF983101 CUB983101 DDX983101 DNT983101 DXP983101 EHL983101 ERH983101 FBD983101 FKZ983101 FUV983101 GER983101 GON983101 GYJ983101 HIF983101 HSB983101 IBX983101 ILT983101 IVP983101 JFL983101 JPH983101 JZD983101 KIZ983101 KSV983101 LCR983101 LMN983101 LWJ983101 MGF983101 MQB983101 MZX983101 NJT983101 NTP983101 ODL983101 ONH983101 OXD983101 PGZ983101 PQV983101 QAR983101 QKN983101 QUJ983101 REF983101 ROB983101 RXX983101 SHT983101 SRP983101 TBL983101 TLH983101 TVD983101 UEZ983101 UOV983101 UYR983101 VIN983101 VSJ983101 WCF983101 WMB983101 WVX983101 S65547 JO65597 TK65597 ADG65597 ANC65597 AWY65597 BGU65597 BQQ65597 CAM65597 CKI65597 CUE65597 DEA65597 DNW65597 DXS65597 EHO65597 ERK65597 FBG65597 FLC65597 FUY65597 GEU65597 GOQ65597 GYM65597 HII65597 HSE65597 ICA65597 ILW65597 IVS65597 JFO65597 JPK65597 JZG65597 KJC65597 KSY65597 LCU65597 LMQ65597 LWM65597 MGI65597 MQE65597 NAA65597 NJW65597 NTS65597 ODO65597 ONK65597 OXG65597 PHC65597 PQY65597 QAU65597 QKQ65597 QUM65597 REI65597 ROE65597 RYA65597 SHW65597 SRS65597 TBO65597 TLK65597 TVG65597 UFC65597 UOY65597 UYU65597 VIQ65597 VSM65597 WCI65597 WME65597 WWA65597 S131083 JO131133 TK131133 ADG131133 ANC131133 AWY131133 BGU131133 BQQ131133 CAM131133 CKI131133 CUE131133 DEA131133 DNW131133 DXS131133 EHO131133 ERK131133 FBG131133 FLC131133 FUY131133 GEU131133 GOQ131133 GYM131133 HII131133 HSE131133 ICA131133 ILW131133 IVS131133 JFO131133 JPK131133 JZG131133 KJC131133 KSY131133 LCU131133 LMQ131133 LWM131133 MGI131133 MQE131133 NAA131133 NJW131133 NTS131133 ODO131133 ONK131133 OXG131133 PHC131133 PQY131133 QAU131133 QKQ131133 QUM131133 REI131133 ROE131133 RYA131133 SHW131133 SRS131133 TBO131133 TLK131133 TVG131133 UFC131133 UOY131133 UYU131133 VIQ131133 VSM131133 WCI131133 WME131133 WWA131133 S196619 JO196669 TK196669 ADG196669 ANC196669 AWY196669 BGU196669 BQQ196669 CAM196669 CKI196669 CUE196669 DEA196669 DNW196669 DXS196669 EHO196669 ERK196669 FBG196669 FLC196669 FUY196669 GEU196669 GOQ196669 GYM196669 HII196669 HSE196669 ICA196669 ILW196669 IVS196669 JFO196669 JPK196669 JZG196669 KJC196669 KSY196669 LCU196669 LMQ196669 LWM196669 MGI196669 MQE196669 NAA196669 NJW196669 NTS196669 ODO196669 ONK196669 OXG196669 PHC196669 PQY196669 QAU196669 QKQ196669 QUM196669 REI196669 ROE196669 RYA196669 SHW196669 SRS196669 TBO196669 TLK196669 TVG196669 UFC196669 UOY196669 UYU196669 VIQ196669 VSM196669 WCI196669 WME196669 WWA196669 S262155 JO262205 TK262205 ADG262205 ANC262205 AWY262205 BGU262205 BQQ262205 CAM262205 CKI262205 CUE262205 DEA262205 DNW262205 DXS262205 EHO262205 ERK262205 FBG262205 FLC262205 FUY262205 GEU262205 GOQ262205 GYM262205 HII262205 HSE262205 ICA262205 ILW262205 IVS262205 JFO262205 JPK262205 JZG262205 KJC262205 KSY262205 LCU262205 LMQ262205 LWM262205 MGI262205 MQE262205 NAA262205 NJW262205 NTS262205 ODO262205 ONK262205 OXG262205 PHC262205 PQY262205 QAU262205 QKQ262205 QUM262205 REI262205 ROE262205 RYA262205 SHW262205 SRS262205 TBO262205 TLK262205 TVG262205 UFC262205 UOY262205 UYU262205 VIQ262205 VSM262205 WCI262205 WME262205 WWA262205 S327691 JO327741 TK327741 ADG327741 ANC327741 AWY327741 BGU327741 BQQ327741 CAM327741 CKI327741 CUE327741 DEA327741 DNW327741 DXS327741 EHO327741 ERK327741 FBG327741 FLC327741 FUY327741 GEU327741 GOQ327741 GYM327741 HII327741 HSE327741 ICA327741 ILW327741 IVS327741 JFO327741 JPK327741 JZG327741 KJC327741 KSY327741 LCU327741 LMQ327741 LWM327741 MGI327741 MQE327741 NAA327741 NJW327741 NTS327741 ODO327741 ONK327741 OXG327741 PHC327741 PQY327741 QAU327741 QKQ327741 QUM327741 REI327741 ROE327741 RYA327741 SHW327741 SRS327741 TBO327741 TLK327741 TVG327741 UFC327741 UOY327741 UYU327741 VIQ327741 VSM327741 WCI327741 WME327741 WWA327741 S393227 JO393277 TK393277 ADG393277 ANC393277 AWY393277 BGU393277 BQQ393277 CAM393277 CKI393277 CUE393277 DEA393277 DNW393277 DXS393277 EHO393277 ERK393277 FBG393277 FLC393277 FUY393277 GEU393277 GOQ393277 GYM393277 HII393277 HSE393277 ICA393277 ILW393277 IVS393277 JFO393277 JPK393277 JZG393277 KJC393277 KSY393277 LCU393277 LMQ393277 LWM393277 MGI393277 MQE393277 NAA393277 NJW393277 NTS393277 ODO393277 ONK393277 OXG393277 PHC393277 PQY393277 QAU393277 QKQ393277 QUM393277 REI393277 ROE393277 RYA393277 SHW393277 SRS393277 TBO393277 TLK393277 TVG393277 UFC393277 UOY393277 UYU393277 VIQ393277 VSM393277 WCI393277 WME393277 WWA393277 S458763 JO458813 TK458813 ADG458813 ANC458813 AWY458813 BGU458813 BQQ458813 CAM458813 CKI458813 CUE458813 DEA458813 DNW458813 DXS458813 EHO458813 ERK458813 FBG458813 FLC458813 FUY458813 GEU458813 GOQ458813 GYM458813 HII458813 HSE458813 ICA458813 ILW458813 IVS458813 JFO458813 JPK458813 JZG458813 KJC458813 KSY458813 LCU458813 LMQ458813 LWM458813 MGI458813 MQE458813 NAA458813 NJW458813 NTS458813 ODO458813 ONK458813 OXG458813 PHC458813 PQY458813 QAU458813 QKQ458813 QUM458813 REI458813 ROE458813 RYA458813 SHW458813 SRS458813 TBO458813 TLK458813 TVG458813 UFC458813 UOY458813 UYU458813 VIQ458813 VSM458813 WCI458813 WME458813 WWA458813 S524299 JO524349 TK524349 ADG524349 ANC524349 AWY524349 BGU524349 BQQ524349 CAM524349 CKI524349 CUE524349 DEA524349 DNW524349 DXS524349 EHO524349 ERK524349 FBG524349 FLC524349 FUY524349 GEU524349 GOQ524349 GYM524349 HII524349 HSE524349 ICA524349 ILW524349 IVS524349 JFO524349 JPK524349 JZG524349 KJC524349 KSY524349 LCU524349 LMQ524349 LWM524349 MGI524349 MQE524349 NAA524349 NJW524349 NTS524349 ODO524349 ONK524349 OXG524349 PHC524349 PQY524349 QAU524349 QKQ524349 QUM524349 REI524349 ROE524349 RYA524349 SHW524349 SRS524349 TBO524349 TLK524349 TVG524349 UFC524349 UOY524349 UYU524349 VIQ524349 VSM524349 WCI524349 WME524349 WWA524349 S589835 JO589885 TK589885 ADG589885 ANC589885 AWY589885 BGU589885 BQQ589885 CAM589885 CKI589885 CUE589885 DEA589885 DNW589885 DXS589885 EHO589885 ERK589885 FBG589885 FLC589885 FUY589885 GEU589885 GOQ589885 GYM589885 HII589885 HSE589885 ICA589885 ILW589885 IVS589885 JFO589885 JPK589885 JZG589885 KJC589885 KSY589885 LCU589885 LMQ589885 LWM589885 MGI589885 MQE589885 NAA589885 NJW589885 NTS589885 ODO589885 ONK589885 OXG589885 PHC589885 PQY589885 QAU589885 QKQ589885 QUM589885 REI589885 ROE589885 RYA589885 SHW589885 SRS589885 TBO589885 TLK589885 TVG589885 UFC589885 UOY589885 UYU589885 VIQ589885 VSM589885 WCI589885 WME589885 WWA589885 S655371 JO655421 TK655421 ADG655421 ANC655421 AWY655421 BGU655421 BQQ655421 CAM655421 CKI655421 CUE655421 DEA655421 DNW655421 DXS655421 EHO655421 ERK655421 FBG655421 FLC655421 FUY655421 GEU655421 GOQ655421 GYM655421 HII655421 HSE655421 ICA655421 ILW655421 IVS655421 JFO655421 JPK655421 JZG655421 KJC655421 KSY655421 LCU655421 LMQ655421 LWM655421 MGI655421 MQE655421 NAA655421 NJW655421 NTS655421 ODO655421 ONK655421 OXG655421 PHC655421 PQY655421 QAU655421 QKQ655421 QUM655421 REI655421 ROE655421 RYA655421 SHW655421 SRS655421 TBO655421 TLK655421 TVG655421 UFC655421 UOY655421 UYU655421 VIQ655421 VSM655421 WCI655421 WME655421 WWA655421 S720907 JO720957 TK720957 ADG720957 ANC720957 AWY720957 BGU720957 BQQ720957 CAM720957 CKI720957 CUE720957 DEA720957 DNW720957 DXS720957 EHO720957 ERK720957 FBG720957 FLC720957 FUY720957 GEU720957 GOQ720957 GYM720957 HII720957 HSE720957 ICA720957 ILW720957 IVS720957 JFO720957 JPK720957 JZG720957 KJC720957 KSY720957 LCU720957 LMQ720957 LWM720957 MGI720957 MQE720957 NAA720957 NJW720957 NTS720957 ODO720957 ONK720957 OXG720957 PHC720957 PQY720957 QAU720957 QKQ720957 QUM720957 REI720957 ROE720957 RYA720957 SHW720957 SRS720957 TBO720957 TLK720957 TVG720957 UFC720957 UOY720957 UYU720957 VIQ720957 VSM720957 WCI720957 WME720957 WWA720957 S786443 JO786493 TK786493 ADG786493 ANC786493 AWY786493 BGU786493 BQQ786493 CAM786493 CKI786493 CUE786493 DEA786493 DNW786493 DXS786493 EHO786493 ERK786493 FBG786493 FLC786493 FUY786493 GEU786493 GOQ786493 GYM786493 HII786493 HSE786493 ICA786493 ILW786493 IVS786493 JFO786493 JPK786493 JZG786493 KJC786493 KSY786493 LCU786493 LMQ786493 LWM786493 MGI786493 MQE786493 NAA786493 NJW786493 NTS786493 ODO786493 ONK786493 OXG786493 PHC786493 PQY786493 QAU786493 QKQ786493 QUM786493 REI786493 ROE786493 RYA786493 SHW786493 SRS786493 TBO786493 TLK786493 TVG786493 UFC786493 UOY786493 UYU786493 VIQ786493 VSM786493 WCI786493 WME786493 WWA786493 S851979 JO852029 TK852029 ADG852029 ANC852029 AWY852029 BGU852029 BQQ852029 CAM852029 CKI852029 CUE852029 DEA852029 DNW852029 DXS852029 EHO852029 ERK852029 FBG852029 FLC852029 FUY852029 GEU852029 GOQ852029 GYM852029 HII852029 HSE852029 ICA852029 ILW852029 IVS852029 JFO852029 JPK852029 JZG852029 KJC852029 KSY852029 LCU852029 LMQ852029 LWM852029 MGI852029 MQE852029 NAA852029 NJW852029 NTS852029 ODO852029 ONK852029 OXG852029 PHC852029 PQY852029 QAU852029 QKQ852029 QUM852029 REI852029 ROE852029 RYA852029 SHW852029 SRS852029 TBO852029 TLK852029 TVG852029 UFC852029 UOY852029 UYU852029 VIQ852029 VSM852029 WCI852029 WME852029 WWA852029 S917515 JO917565 TK917565 ADG917565 ANC917565 AWY917565 BGU917565 BQQ917565 CAM917565 CKI917565 CUE917565 DEA917565 DNW917565 DXS917565 EHO917565 ERK917565 FBG917565 FLC917565 FUY917565 GEU917565 GOQ917565 GYM917565 HII917565 HSE917565 ICA917565 ILW917565 IVS917565 JFO917565 JPK917565 JZG917565 KJC917565 KSY917565 LCU917565 LMQ917565 LWM917565 MGI917565 MQE917565 NAA917565 NJW917565 NTS917565 ODO917565 ONK917565 OXG917565 PHC917565 PQY917565 QAU917565 QKQ917565 QUM917565 REI917565 ROE917565 RYA917565 SHW917565 SRS917565 TBO917565 TLK917565 TVG917565 UFC917565 UOY917565 UYU917565 VIQ917565 VSM917565 WCI917565 WME917565 WWA917565 S983051 JO983101 TK983101 ADG983101 ANC983101 AWY983101 BGU983101 BQQ983101 CAM983101 CKI983101 CUE983101 DEA983101 DNW983101 DXS983101 EHO983101 ERK983101 FBG983101 FLC983101 FUY983101 GEU983101 GOQ983101 GYM983101 HII983101 HSE983101 ICA983101 ILW983101 IVS983101 JFO983101 JPK983101 JZG983101 KJC983101 KSY983101 LCU983101 LMQ983101 LWM983101 MGI983101 MQE983101 NAA983101 NJW983101 NTS983101 ODO983101 ONK983101 OXG983101 PHC983101 PQY983101 QAU983101 QKQ983101 QUM983101 REI983101 ROE983101 RYA983101 SHW983101 SRS983101 TBO983101 TLK983101 TVG983101 UFC983101 UOY983101 UYU983101 VIQ983101 VSM983101 WCI983101 WME983101 WWA983101 AL65547 KH65597 UD65597 ADZ65597 ANV65597 AXR65597 BHN65597 BRJ65597 CBF65597 CLB65597 CUX65597 DET65597 DOP65597 DYL65597 EIH65597 ESD65597 FBZ65597 FLV65597 FVR65597 GFN65597 GPJ65597 GZF65597 HJB65597 HSX65597 ICT65597 IMP65597 IWL65597 JGH65597 JQD65597 JZZ65597 KJV65597 KTR65597 LDN65597 LNJ65597 LXF65597 MHB65597 MQX65597 NAT65597 NKP65597 NUL65597 OEH65597 OOD65597 OXZ65597 PHV65597 PRR65597 QBN65597 QLJ65597 QVF65597 RFB65597 ROX65597 RYT65597 SIP65597 SSL65597 TCH65597 TMD65597 TVZ65597 UFV65597 UPR65597 UZN65597 VJJ65597 VTF65597 WDB65597 WMX65597 WWT65597 AL131083 KH131133 UD131133 ADZ131133 ANV131133 AXR131133 BHN131133 BRJ131133 CBF131133 CLB131133 CUX131133 DET131133 DOP131133 DYL131133 EIH131133 ESD131133 FBZ131133 FLV131133 FVR131133 GFN131133 GPJ131133 GZF131133 HJB131133 HSX131133 ICT131133 IMP131133 IWL131133 JGH131133 JQD131133 JZZ131133 KJV131133 KTR131133 LDN131133 LNJ131133 LXF131133 MHB131133 MQX131133 NAT131133 NKP131133 NUL131133 OEH131133 OOD131133 OXZ131133 PHV131133 PRR131133 QBN131133 QLJ131133 QVF131133 RFB131133 ROX131133 RYT131133 SIP131133 SSL131133 TCH131133 TMD131133 TVZ131133 UFV131133 UPR131133 UZN131133 VJJ131133 VTF131133 WDB131133 WMX131133 WWT131133 AL196619 KH196669 UD196669 ADZ196669 ANV196669 AXR196669 BHN196669 BRJ196669 CBF196669 CLB196669 CUX196669 DET196669 DOP196669 DYL196669 EIH196669 ESD196669 FBZ196669 FLV196669 FVR196669 GFN196669 GPJ196669 GZF196669 HJB196669 HSX196669 ICT196669 IMP196669 IWL196669 JGH196669 JQD196669 JZZ196669 KJV196669 KTR196669 LDN196669 LNJ196669 LXF196669 MHB196669 MQX196669 NAT196669 NKP196669 NUL196669 OEH196669 OOD196669 OXZ196669 PHV196669 PRR196669 QBN196669 QLJ196669 QVF196669 RFB196669 ROX196669 RYT196669 SIP196669 SSL196669 TCH196669 TMD196669 TVZ196669 UFV196669 UPR196669 UZN196669 VJJ196669 VTF196669 WDB196669 WMX196669 WWT196669 AL262155 KH262205 UD262205 ADZ262205 ANV262205 AXR262205 BHN262205 BRJ262205 CBF262205 CLB262205 CUX262205 DET262205 DOP262205 DYL262205 EIH262205 ESD262205 FBZ262205 FLV262205 FVR262205 GFN262205 GPJ262205 GZF262205 HJB262205 HSX262205 ICT262205 IMP262205 IWL262205 JGH262205 JQD262205 JZZ262205 KJV262205 KTR262205 LDN262205 LNJ262205 LXF262205 MHB262205 MQX262205 NAT262205 NKP262205 NUL262205 OEH262205 OOD262205 OXZ262205 PHV262205 PRR262205 QBN262205 QLJ262205 QVF262205 RFB262205 ROX262205 RYT262205 SIP262205 SSL262205 TCH262205 TMD262205 TVZ262205 UFV262205 UPR262205 UZN262205 VJJ262205 VTF262205 WDB262205 WMX262205 WWT262205 AL327691 KH327741 UD327741 ADZ327741 ANV327741 AXR327741 BHN327741 BRJ327741 CBF327741 CLB327741 CUX327741 DET327741 DOP327741 DYL327741 EIH327741 ESD327741 FBZ327741 FLV327741 FVR327741 GFN327741 GPJ327741 GZF327741 HJB327741 HSX327741 ICT327741 IMP327741 IWL327741 JGH327741 JQD327741 JZZ327741 KJV327741 KTR327741 LDN327741 LNJ327741 LXF327741 MHB327741 MQX327741 NAT327741 NKP327741 NUL327741 OEH327741 OOD327741 OXZ327741 PHV327741 PRR327741 QBN327741 QLJ327741 QVF327741 RFB327741 ROX327741 RYT327741 SIP327741 SSL327741 TCH327741 TMD327741 TVZ327741 UFV327741 UPR327741 UZN327741 VJJ327741 VTF327741 WDB327741 WMX327741 WWT327741 AL393227 KH393277 UD393277 ADZ393277 ANV393277 AXR393277 BHN393277 BRJ393277 CBF393277 CLB393277 CUX393277 DET393277 DOP393277 DYL393277 EIH393277 ESD393277 FBZ393277 FLV393277 FVR393277 GFN393277 GPJ393277 GZF393277 HJB393277 HSX393277 ICT393277 IMP393277 IWL393277 JGH393277 JQD393277 JZZ393277 KJV393277 KTR393277 LDN393277 LNJ393277 LXF393277 MHB393277 MQX393277 NAT393277 NKP393277 NUL393277 OEH393277 OOD393277 OXZ393277 PHV393277 PRR393277 QBN393277 QLJ393277 QVF393277 RFB393277 ROX393277 RYT393277 SIP393277 SSL393277 TCH393277 TMD393277 TVZ393277 UFV393277 UPR393277 UZN393277 VJJ393277 VTF393277 WDB393277 WMX393277 WWT393277 AL458763 KH458813 UD458813 ADZ458813 ANV458813 AXR458813 BHN458813 BRJ458813 CBF458813 CLB458813 CUX458813 DET458813 DOP458813 DYL458813 EIH458813 ESD458813 FBZ458813 FLV458813 FVR458813 GFN458813 GPJ458813 GZF458813 HJB458813 HSX458813 ICT458813 IMP458813 IWL458813 JGH458813 JQD458813 JZZ458813 KJV458813 KTR458813 LDN458813 LNJ458813 LXF458813 MHB458813 MQX458813 NAT458813 NKP458813 NUL458813 OEH458813 OOD458813 OXZ458813 PHV458813 PRR458813 QBN458813 QLJ458813 QVF458813 RFB458813 ROX458813 RYT458813 SIP458813 SSL458813 TCH458813 TMD458813 TVZ458813 UFV458813 UPR458813 UZN458813 VJJ458813 VTF458813 WDB458813 WMX458813 WWT458813 AL524299 KH524349 UD524349 ADZ524349 ANV524349 AXR524349 BHN524349 BRJ524349 CBF524349 CLB524349 CUX524349 DET524349 DOP524349 DYL524349 EIH524349 ESD524349 FBZ524349 FLV524349 FVR524349 GFN524349 GPJ524349 GZF524349 HJB524349 HSX524349 ICT524349 IMP524349 IWL524349 JGH524349 JQD524349 JZZ524349 KJV524349 KTR524349 LDN524349 LNJ524349 LXF524349 MHB524349 MQX524349 NAT524349 NKP524349 NUL524349 OEH524349 OOD524349 OXZ524349 PHV524349 PRR524349 QBN524349 QLJ524349 QVF524349 RFB524349 ROX524349 RYT524349 SIP524349 SSL524349 TCH524349 TMD524349 TVZ524349 UFV524349 UPR524349 UZN524349 VJJ524349 VTF524349 WDB524349 WMX524349 WWT524349 AL589835 KH589885 UD589885 ADZ589885 ANV589885 AXR589885 BHN589885 BRJ589885 CBF589885 CLB589885 CUX589885 DET589885 DOP589885 DYL589885 EIH589885 ESD589885 FBZ589885 FLV589885 FVR589885 GFN589885 GPJ589885 GZF589885 HJB589885 HSX589885 ICT589885 IMP589885 IWL589885 JGH589885 JQD589885 JZZ589885 KJV589885 KTR589885 LDN589885 LNJ589885 LXF589885 MHB589885 MQX589885 NAT589885 NKP589885 NUL589885 OEH589885 OOD589885 OXZ589885 PHV589885 PRR589885 QBN589885 QLJ589885 QVF589885 RFB589885 ROX589885 RYT589885 SIP589885 SSL589885 TCH589885 TMD589885 TVZ589885 UFV589885 UPR589885 UZN589885 VJJ589885 VTF589885 WDB589885 WMX589885 WWT589885 AL655371 KH655421 UD655421 ADZ655421 ANV655421 AXR655421 BHN655421 BRJ655421 CBF655421 CLB655421 CUX655421 DET655421 DOP655421 DYL655421 EIH655421 ESD655421 FBZ655421 FLV655421 FVR655421 GFN655421 GPJ655421 GZF655421 HJB655421 HSX655421 ICT655421 IMP655421 IWL655421 JGH655421 JQD655421 JZZ655421 KJV655421 KTR655421 LDN655421 LNJ655421 LXF655421 MHB655421 MQX655421 NAT655421 NKP655421 NUL655421 OEH655421 OOD655421 OXZ655421 PHV655421 PRR655421 QBN655421 QLJ655421 QVF655421 RFB655421 ROX655421 RYT655421 SIP655421 SSL655421 TCH655421 TMD655421 TVZ655421 UFV655421 UPR655421 UZN655421 VJJ655421 VTF655421 WDB655421 WMX655421 WWT655421 AL720907 KH720957 UD720957 ADZ720957 ANV720957 AXR720957 BHN720957 BRJ720957 CBF720957 CLB720957 CUX720957 DET720957 DOP720957 DYL720957 EIH720957 ESD720957 FBZ720957 FLV720957 FVR720957 GFN720957 GPJ720957 GZF720957 HJB720957 HSX720957 ICT720957 IMP720957 IWL720957 JGH720957 JQD720957 JZZ720957 KJV720957 KTR720957 LDN720957 LNJ720957 LXF720957 MHB720957 MQX720957 NAT720957 NKP720957 NUL720957 OEH720957 OOD720957 OXZ720957 PHV720957 PRR720957 QBN720957 QLJ720957 QVF720957 RFB720957 ROX720957 RYT720957 SIP720957 SSL720957 TCH720957 TMD720957 TVZ720957 UFV720957 UPR720957 UZN720957 VJJ720957 VTF720957 WDB720957 WMX720957 WWT720957 AL786443 KH786493 UD786493 ADZ786493 ANV786493 AXR786493 BHN786493 BRJ786493 CBF786493 CLB786493 CUX786493 DET786493 DOP786493 DYL786493 EIH786493 ESD786493 FBZ786493 FLV786493 FVR786493 GFN786493 GPJ786493 GZF786493 HJB786493 HSX786493 ICT786493 IMP786493 IWL786493 JGH786493 JQD786493 JZZ786493 KJV786493 KTR786493 LDN786493 LNJ786493 LXF786493 MHB786493 MQX786493 NAT786493 NKP786493 NUL786493 OEH786493 OOD786493 OXZ786493 PHV786493 PRR786493 QBN786493 QLJ786493 QVF786493 RFB786493 ROX786493 RYT786493 SIP786493 SSL786493 TCH786493 TMD786493 TVZ786493 UFV786493 UPR786493 UZN786493 VJJ786493 VTF786493 WDB786493 WMX786493 WWT786493 AL851979 KH852029 UD852029 ADZ852029 ANV852029 AXR852029 BHN852029 BRJ852029 CBF852029 CLB852029 CUX852029 DET852029 DOP852029 DYL852029 EIH852029 ESD852029 FBZ852029 FLV852029 FVR852029 GFN852029 GPJ852029 GZF852029 HJB852029 HSX852029 ICT852029 IMP852029 IWL852029 JGH852029 JQD852029 JZZ852029 KJV852029 KTR852029 LDN852029 LNJ852029 LXF852029 MHB852029 MQX852029 NAT852029 NKP852029 NUL852029 OEH852029 OOD852029 OXZ852029 PHV852029 PRR852029 QBN852029 QLJ852029 QVF852029 RFB852029 ROX852029 RYT852029 SIP852029 SSL852029 TCH852029 TMD852029 TVZ852029 UFV852029 UPR852029 UZN852029 VJJ852029 VTF852029 WDB852029 WMX852029 WWT852029 AL917515 KH917565 UD917565 ADZ917565 ANV917565 AXR917565 BHN917565 BRJ917565 CBF917565 CLB917565 CUX917565 DET917565 DOP917565 DYL917565 EIH917565 ESD917565 FBZ917565 FLV917565 FVR917565 GFN917565 GPJ917565 GZF917565 HJB917565 HSX917565 ICT917565 IMP917565 IWL917565 JGH917565 JQD917565 JZZ917565 KJV917565 KTR917565 LDN917565 LNJ917565 LXF917565 MHB917565 MQX917565 NAT917565 NKP917565 NUL917565 OEH917565 OOD917565 OXZ917565 PHV917565 PRR917565 QBN917565 QLJ917565 QVF917565 RFB917565 ROX917565 RYT917565 SIP917565 SSL917565 TCH917565 TMD917565 TVZ917565 UFV917565 UPR917565 UZN917565 VJJ917565 VTF917565 WDB917565 WMX917565 WWT917565 AL983051 KH983101 UD983101 ADZ983101 ANV983101 AXR983101 BHN983101 BRJ983101 CBF983101 CLB983101 CUX983101 DET983101 DOP983101 DYL983101 EIH983101 ESD983101 FBZ983101 FLV983101 FVR983101 GFN983101 GPJ983101 GZF983101 HJB983101 HSX983101 ICT983101 IMP983101 IWL983101 JGH983101 JQD983101 JZZ983101 KJV983101 KTR983101 LDN983101 LNJ983101 LXF983101 MHB983101 MQX983101 NAT983101 NKP983101 NUL983101 OEH983101 OOD983101 OXZ983101 PHV983101 PRR983101 QBN983101 QLJ983101 QVF983101 RFB983101 ROX983101 RYT983101 SIP983101 SSL983101 TCH983101 TMD983101 TVZ983101 UFV983101 UPR983101 UZN983101 VJJ983101 VTF983101 WDB983101 WMX983101 WWT983101 P27 S27 P47 S47 AW65502:AX65507 P57 AW131038:AX131043 P37 P65503:AV65508 P983053:AV983058 AW983052:AX983057 P917517:AV917522 AW917516:AX917521 P851981:AV851986 AW851980:AX851985 P786445:AV786450 AW786444:AX786449 P720909:AV720914 AW720908:AX720913 P655373:AV655378 AW655372:AX655377 P589837:AV589842 AW589836:AX589841 P524301:AV524306 AW524300:AX524305 P458765:AV458770 AW458764:AX458769 P393229:AV393234 AW393228:AX393233 P327693:AV327698 AW327692:AX327697 P262157:AV262162 AW262156:AX262161 P196621:AV196626 AW196620:AX196625 P131085:AV131090 AW131084:AX131089 P65549:AV65554 AW65548:AX65553 P983030:AV983035 AW983029:AX983034 P917494:AV917499 AW917493:AX917498 P851958:AV851963 AW851957:AX851962 P786422:AV786427 AW786421:AX786426 P720886:AV720891 AW720885:AX720890 P655350:AV655355 AW655349:AX655354 P589814:AV589819 AW589813:AX589818 P524278:AV524283 AW524277:AX524282 P458742:AV458747 AW458741:AX458746 P393206:AV393211 AW393205:AX393210 P327670:AV327675 AW327669:AX327674 P262134:AV262139 AW262133:AX262138 P196598:AV196603 AW196597:AX196602 P131062:AV131067 AW131061:AX131066 P65526:AV65531 AW65525:AX65530 P983007:AV983012 AW983006:AX983011 P917471:AV917476 AW917470:AX917475 P851935:AV851940 AW851934:AX851939 P786399:AV786404 AW786398:AX786403 P720863:AV720868 AW720862:AX720867 P655327:AV655332 AW655326:AX655331 P589791:AV589796 AW589790:AX589795 P524255:AV524260 AW524254:AX524259 P458719:AV458724 AW458718:AX458723 P393183:AV393188 AW393182:AX393187 P327647:AV327652 AW327646:AX327651 P262111:AV262116 AW262110:AX262115 P196575:AV196580 AW196574:AX196579 WVX60:WXF68 WMB60:WNJ68 WCF60:WDN68 VSJ60:VTR68 VIN60:VJV68 UYR60:UZZ68 UOV60:UQD68 UEZ60:UGH68 TVD60:TWL68 TLH60:TMP68 TBL60:TCT68 SRP60:SSX68 SHT60:SJB68 RXX60:RZF68 ROB60:RPJ68 REF60:RFN68 QUJ60:QVR68 QKN60:QLV68 QAR60:QBZ68 PQV60:PSD68 PGZ60:PIH68 OXD60:OYL68 ONH60:OOP68 ODL60:OET68 NTP60:NUX68 NJT60:NLB68 MZX60:NBF68 MQB60:MRJ68 MGF60:MHN68 LWJ60:LXR68 LMN60:LNV68 LCR60:LDZ68 KSV60:KUD68 KIZ60:KKH68 JZD60:KAL68 JPH60:JQP68 JFL60:JGT68 IVP60:IWX68 ILT60:INB68 IBX60:IDF68 HSB60:HTJ68 HIF60:HJN68 GYJ60:GZR68 GON60:GPV68 GER60:GFZ68 FUV60:FWD68 FKZ60:FMH68 FBD60:FCL68 ERH60:ESP68 EHL60:EIT68 DXP60:DYX68 DNT60:DPB68 DDX60:DFF68 CUB60:CVJ68 CKF60:CLN68 CAJ60:CBR68 BQN60:BRV68 BGR60:BHZ68 AWV60:AYD68 AMZ60:AOH68 ADD60:AEL68 TH60:UP68 JL60:KT68 P17:AX20 JL19:KT24 TH19:UP24 ADD19:AEL24 AMZ19:AOH24 AWV19:AYD24 BGR19:BHZ24 BQN19:BRV24 CAJ19:CBR24 CKF19:CLN24 CUB19:CVJ24 DDX19:DFF24 DNT19:DPB24 DXP19:DYX24 EHL19:EIT24 ERH19:ESP24 FBD19:FCL24 FKZ19:FMH24 FUV19:FWD24 GER19:GFZ24 GON19:GPV24 GYJ19:GZR24 HIF19:HJN24 HSB19:HTJ24 IBX19:IDF24 ILT19:INB24 IVP19:IWX24 JFL19:JGT24 JPH19:JQP24 JZD19:KAL24 KIZ19:KKH24 KSV19:KUD24 LCR19:LDZ24 LMN19:LNV24 LWJ19:LXR24 MGF19:MHN24 MQB19:MRJ24 MZX19:NBF24 NJT19:NLB24 NTP19:NUX24 ODL19:OET24 ONH19:OOP24 OXD19:OYL24 PGZ19:PIH24 PQV19:PSD24 QAR19:QBZ24 QKN19:QLV24 QUJ19:QVR24 REF19:RFN24 ROB19:RPJ24 RXX19:RZF24 SHT19:SJB24 SRP19:SSX24 TBL19:TCT24 TLH19:TMP24 TVD19:TWL24 UEZ19:UGH24 UOV19:UQD24 UYR19:UZZ24 VIN19:VJV24 VSJ19:VTR24 WCF19:WDN24 WMB19:WNJ24 WVX19:WXF24 JL40:KT46 WVX40:WXF46 WMB40:WNJ46 WCF40:WDN46 VSJ40:VTR46 VIN40:VJV46 UYR40:UZZ46 UOV40:UQD46 UEZ40:UGH46 TVD40:TWL46 TLH40:TMP46 TBL40:TCT46 SRP40:SSX46 SHT40:SJB46 RXX40:RZF46 ROB40:RPJ46 REF40:RFN46 QUJ40:QVR46 QKN40:QLV46 QAR40:QBZ46 PQV40:PSD46 PGZ40:PIH46 OXD40:OYL46 ONH40:OOP46 ODL40:OET46 NTP40:NUX46 NJT40:NLB46 MZX40:NBF46 MQB40:MRJ46 MGF40:MHN46 LWJ40:LXR46 LMN40:LNV46 LCR40:LDZ46 KSV40:KUD46 KIZ40:KKH46 JZD40:KAL46 JPH40:JQP46 JFL40:JGT46 IVP40:IWX46 ILT40:INB46 IBX40:IDF46 HSB40:HTJ46 HIF40:HJN46 GYJ40:GZR46 GON40:GPV46 GER40:GFZ46 FUV40:FWD46 FKZ40:FMH46 FBD40:FCL46 ERH40:ESP46 EHL40:EIT46 DXP40:DYX46 DNT40:DPB46 DDX40:DFF46 CUB40:CVJ46 CKF40:CLN46 CAJ40:CBR46 BQN40:BRV46 BGR40:BHZ46 AWV40:AYD46 AMZ40:AOH46 ADD40:AEL46 TH40:UP46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2:BF27"/>
  <sheetViews>
    <sheetView view="pageBreakPreview" zoomScaleNormal="100" zoomScaleSheetLayoutView="100" workbookViewId="0">
      <selection activeCell="A18" sqref="A18:AT19"/>
    </sheetView>
  </sheetViews>
  <sheetFormatPr defaultColWidth="2.109375" defaultRowHeight="13.2"/>
  <cols>
    <col min="1" max="1" width="1.88671875" style="3" customWidth="1"/>
    <col min="2" max="54" width="1.88671875" style="4" customWidth="1"/>
    <col min="55" max="56" width="2.109375" style="4"/>
    <col min="57" max="57" width="2.109375" style="4" customWidth="1"/>
    <col min="58" max="58" width="2.109375" style="4"/>
    <col min="59" max="265" width="2.109375" style="3"/>
    <col min="266" max="266" width="2.109375" style="3" customWidth="1"/>
    <col min="267" max="283" width="2.109375" style="3"/>
    <col min="284" max="286" width="2.109375" style="3" customWidth="1"/>
    <col min="287" max="297" width="2.109375" style="3"/>
    <col min="298" max="298" width="2.109375" style="3" customWidth="1"/>
    <col min="299" max="312" width="2.109375" style="3"/>
    <col min="313" max="313" width="2.109375" style="3" customWidth="1"/>
    <col min="314" max="521" width="2.109375" style="3"/>
    <col min="522" max="522" width="2.109375" style="3" customWidth="1"/>
    <col min="523" max="539" width="2.109375" style="3"/>
    <col min="540" max="542" width="2.109375" style="3" customWidth="1"/>
    <col min="543" max="553" width="2.109375" style="3"/>
    <col min="554" max="554" width="2.109375" style="3" customWidth="1"/>
    <col min="555" max="568" width="2.109375" style="3"/>
    <col min="569" max="569" width="2.109375" style="3" customWidth="1"/>
    <col min="570" max="777" width="2.109375" style="3"/>
    <col min="778" max="778" width="2.109375" style="3" customWidth="1"/>
    <col min="779" max="795" width="2.109375" style="3"/>
    <col min="796" max="798" width="2.109375" style="3" customWidth="1"/>
    <col min="799" max="809" width="2.109375" style="3"/>
    <col min="810" max="810" width="2.109375" style="3" customWidth="1"/>
    <col min="811" max="824" width="2.109375" style="3"/>
    <col min="825" max="825" width="2.109375" style="3" customWidth="1"/>
    <col min="826" max="1033" width="2.109375" style="3"/>
    <col min="1034" max="1034" width="2.109375" style="3" customWidth="1"/>
    <col min="1035" max="1051" width="2.109375" style="3"/>
    <col min="1052" max="1054" width="2.109375" style="3" customWidth="1"/>
    <col min="1055" max="1065" width="2.109375" style="3"/>
    <col min="1066" max="1066" width="2.109375" style="3" customWidth="1"/>
    <col min="1067" max="1080" width="2.109375" style="3"/>
    <col min="1081" max="1081" width="2.109375" style="3" customWidth="1"/>
    <col min="1082" max="1289" width="2.109375" style="3"/>
    <col min="1290" max="1290" width="2.109375" style="3" customWidth="1"/>
    <col min="1291" max="1307" width="2.109375" style="3"/>
    <col min="1308" max="1310" width="2.109375" style="3" customWidth="1"/>
    <col min="1311" max="1321" width="2.109375" style="3"/>
    <col min="1322" max="1322" width="2.109375" style="3" customWidth="1"/>
    <col min="1323" max="1336" width="2.109375" style="3"/>
    <col min="1337" max="1337" width="2.109375" style="3" customWidth="1"/>
    <col min="1338" max="1545" width="2.109375" style="3"/>
    <col min="1546" max="1546" width="2.109375" style="3" customWidth="1"/>
    <col min="1547" max="1563" width="2.109375" style="3"/>
    <col min="1564" max="1566" width="2.109375" style="3" customWidth="1"/>
    <col min="1567" max="1577" width="2.109375" style="3"/>
    <col min="1578" max="1578" width="2.109375" style="3" customWidth="1"/>
    <col min="1579" max="1592" width="2.109375" style="3"/>
    <col min="1593" max="1593" width="2.109375" style="3" customWidth="1"/>
    <col min="1594" max="1801" width="2.109375" style="3"/>
    <col min="1802" max="1802" width="2.109375" style="3" customWidth="1"/>
    <col min="1803" max="1819" width="2.109375" style="3"/>
    <col min="1820" max="1822" width="2.109375" style="3" customWidth="1"/>
    <col min="1823" max="1833" width="2.109375" style="3"/>
    <col min="1834" max="1834" width="2.109375" style="3" customWidth="1"/>
    <col min="1835" max="1848" width="2.109375" style="3"/>
    <col min="1849" max="1849" width="2.109375" style="3" customWidth="1"/>
    <col min="1850" max="2057" width="2.109375" style="3"/>
    <col min="2058" max="2058" width="2.109375" style="3" customWidth="1"/>
    <col min="2059" max="2075" width="2.109375" style="3"/>
    <col min="2076" max="2078" width="2.109375" style="3" customWidth="1"/>
    <col min="2079" max="2089" width="2.109375" style="3"/>
    <col min="2090" max="2090" width="2.109375" style="3" customWidth="1"/>
    <col min="2091" max="2104" width="2.109375" style="3"/>
    <col min="2105" max="2105" width="2.109375" style="3" customWidth="1"/>
    <col min="2106" max="2313" width="2.109375" style="3"/>
    <col min="2314" max="2314" width="2.109375" style="3" customWidth="1"/>
    <col min="2315" max="2331" width="2.109375" style="3"/>
    <col min="2332" max="2334" width="2.109375" style="3" customWidth="1"/>
    <col min="2335" max="2345" width="2.109375" style="3"/>
    <col min="2346" max="2346" width="2.109375" style="3" customWidth="1"/>
    <col min="2347" max="2360" width="2.109375" style="3"/>
    <col min="2361" max="2361" width="2.109375" style="3" customWidth="1"/>
    <col min="2362" max="2569" width="2.109375" style="3"/>
    <col min="2570" max="2570" width="2.109375" style="3" customWidth="1"/>
    <col min="2571" max="2587" width="2.109375" style="3"/>
    <col min="2588" max="2590" width="2.109375" style="3" customWidth="1"/>
    <col min="2591" max="2601" width="2.109375" style="3"/>
    <col min="2602" max="2602" width="2.109375" style="3" customWidth="1"/>
    <col min="2603" max="2616" width="2.109375" style="3"/>
    <col min="2617" max="2617" width="2.109375" style="3" customWidth="1"/>
    <col min="2618" max="2825" width="2.109375" style="3"/>
    <col min="2826" max="2826" width="2.109375" style="3" customWidth="1"/>
    <col min="2827" max="2843" width="2.109375" style="3"/>
    <col min="2844" max="2846" width="2.109375" style="3" customWidth="1"/>
    <col min="2847" max="2857" width="2.109375" style="3"/>
    <col min="2858" max="2858" width="2.109375" style="3" customWidth="1"/>
    <col min="2859" max="2872" width="2.109375" style="3"/>
    <col min="2873" max="2873" width="2.109375" style="3" customWidth="1"/>
    <col min="2874" max="3081" width="2.109375" style="3"/>
    <col min="3082" max="3082" width="2.109375" style="3" customWidth="1"/>
    <col min="3083" max="3099" width="2.109375" style="3"/>
    <col min="3100" max="3102" width="2.109375" style="3" customWidth="1"/>
    <col min="3103" max="3113" width="2.109375" style="3"/>
    <col min="3114" max="3114" width="2.109375" style="3" customWidth="1"/>
    <col min="3115" max="3128" width="2.109375" style="3"/>
    <col min="3129" max="3129" width="2.109375" style="3" customWidth="1"/>
    <col min="3130" max="3337" width="2.109375" style="3"/>
    <col min="3338" max="3338" width="2.109375" style="3" customWidth="1"/>
    <col min="3339" max="3355" width="2.109375" style="3"/>
    <col min="3356" max="3358" width="2.109375" style="3" customWidth="1"/>
    <col min="3359" max="3369" width="2.109375" style="3"/>
    <col min="3370" max="3370" width="2.109375" style="3" customWidth="1"/>
    <col min="3371" max="3384" width="2.109375" style="3"/>
    <col min="3385" max="3385" width="2.109375" style="3" customWidth="1"/>
    <col min="3386" max="3593" width="2.109375" style="3"/>
    <col min="3594" max="3594" width="2.109375" style="3" customWidth="1"/>
    <col min="3595" max="3611" width="2.109375" style="3"/>
    <col min="3612" max="3614" width="2.109375" style="3" customWidth="1"/>
    <col min="3615" max="3625" width="2.109375" style="3"/>
    <col min="3626" max="3626" width="2.109375" style="3" customWidth="1"/>
    <col min="3627" max="3640" width="2.109375" style="3"/>
    <col min="3641" max="3641" width="2.109375" style="3" customWidth="1"/>
    <col min="3642" max="3849" width="2.109375" style="3"/>
    <col min="3850" max="3850" width="2.109375" style="3" customWidth="1"/>
    <col min="3851" max="3867" width="2.109375" style="3"/>
    <col min="3868" max="3870" width="2.109375" style="3" customWidth="1"/>
    <col min="3871" max="3881" width="2.109375" style="3"/>
    <col min="3882" max="3882" width="2.109375" style="3" customWidth="1"/>
    <col min="3883" max="3896" width="2.109375" style="3"/>
    <col min="3897" max="3897" width="2.109375" style="3" customWidth="1"/>
    <col min="3898" max="4105" width="2.109375" style="3"/>
    <col min="4106" max="4106" width="2.109375" style="3" customWidth="1"/>
    <col min="4107" max="4123" width="2.109375" style="3"/>
    <col min="4124" max="4126" width="2.109375" style="3" customWidth="1"/>
    <col min="4127" max="4137" width="2.109375" style="3"/>
    <col min="4138" max="4138" width="2.109375" style="3" customWidth="1"/>
    <col min="4139" max="4152" width="2.109375" style="3"/>
    <col min="4153" max="4153" width="2.109375" style="3" customWidth="1"/>
    <col min="4154" max="4361" width="2.109375" style="3"/>
    <col min="4362" max="4362" width="2.109375" style="3" customWidth="1"/>
    <col min="4363" max="4379" width="2.109375" style="3"/>
    <col min="4380" max="4382" width="2.109375" style="3" customWidth="1"/>
    <col min="4383" max="4393" width="2.109375" style="3"/>
    <col min="4394" max="4394" width="2.109375" style="3" customWidth="1"/>
    <col min="4395" max="4408" width="2.109375" style="3"/>
    <col min="4409" max="4409" width="2.109375" style="3" customWidth="1"/>
    <col min="4410" max="4617" width="2.109375" style="3"/>
    <col min="4618" max="4618" width="2.109375" style="3" customWidth="1"/>
    <col min="4619" max="4635" width="2.109375" style="3"/>
    <col min="4636" max="4638" width="2.109375" style="3" customWidth="1"/>
    <col min="4639" max="4649" width="2.109375" style="3"/>
    <col min="4650" max="4650" width="2.109375" style="3" customWidth="1"/>
    <col min="4651" max="4664" width="2.109375" style="3"/>
    <col min="4665" max="4665" width="2.109375" style="3" customWidth="1"/>
    <col min="4666" max="4873" width="2.109375" style="3"/>
    <col min="4874" max="4874" width="2.109375" style="3" customWidth="1"/>
    <col min="4875" max="4891" width="2.109375" style="3"/>
    <col min="4892" max="4894" width="2.109375" style="3" customWidth="1"/>
    <col min="4895" max="4905" width="2.109375" style="3"/>
    <col min="4906" max="4906" width="2.109375" style="3" customWidth="1"/>
    <col min="4907" max="4920" width="2.109375" style="3"/>
    <col min="4921" max="4921" width="2.109375" style="3" customWidth="1"/>
    <col min="4922" max="5129" width="2.109375" style="3"/>
    <col min="5130" max="5130" width="2.109375" style="3" customWidth="1"/>
    <col min="5131" max="5147" width="2.109375" style="3"/>
    <col min="5148" max="5150" width="2.109375" style="3" customWidth="1"/>
    <col min="5151" max="5161" width="2.109375" style="3"/>
    <col min="5162" max="5162" width="2.109375" style="3" customWidth="1"/>
    <col min="5163" max="5176" width="2.109375" style="3"/>
    <col min="5177" max="5177" width="2.109375" style="3" customWidth="1"/>
    <col min="5178" max="5385" width="2.109375" style="3"/>
    <col min="5386" max="5386" width="2.109375" style="3" customWidth="1"/>
    <col min="5387" max="5403" width="2.109375" style="3"/>
    <col min="5404" max="5406" width="2.109375" style="3" customWidth="1"/>
    <col min="5407" max="5417" width="2.109375" style="3"/>
    <col min="5418" max="5418" width="2.109375" style="3" customWidth="1"/>
    <col min="5419" max="5432" width="2.109375" style="3"/>
    <col min="5433" max="5433" width="2.109375" style="3" customWidth="1"/>
    <col min="5434" max="5641" width="2.109375" style="3"/>
    <col min="5642" max="5642" width="2.109375" style="3" customWidth="1"/>
    <col min="5643" max="5659" width="2.109375" style="3"/>
    <col min="5660" max="5662" width="2.109375" style="3" customWidth="1"/>
    <col min="5663" max="5673" width="2.109375" style="3"/>
    <col min="5674" max="5674" width="2.109375" style="3" customWidth="1"/>
    <col min="5675" max="5688" width="2.109375" style="3"/>
    <col min="5689" max="5689" width="2.109375" style="3" customWidth="1"/>
    <col min="5690" max="5897" width="2.109375" style="3"/>
    <col min="5898" max="5898" width="2.109375" style="3" customWidth="1"/>
    <col min="5899" max="5915" width="2.109375" style="3"/>
    <col min="5916" max="5918" width="2.109375" style="3" customWidth="1"/>
    <col min="5919" max="5929" width="2.109375" style="3"/>
    <col min="5930" max="5930" width="2.109375" style="3" customWidth="1"/>
    <col min="5931" max="5944" width="2.109375" style="3"/>
    <col min="5945" max="5945" width="2.109375" style="3" customWidth="1"/>
    <col min="5946" max="6153" width="2.109375" style="3"/>
    <col min="6154" max="6154" width="2.109375" style="3" customWidth="1"/>
    <col min="6155" max="6171" width="2.109375" style="3"/>
    <col min="6172" max="6174" width="2.109375" style="3" customWidth="1"/>
    <col min="6175" max="6185" width="2.109375" style="3"/>
    <col min="6186" max="6186" width="2.109375" style="3" customWidth="1"/>
    <col min="6187" max="6200" width="2.109375" style="3"/>
    <col min="6201" max="6201" width="2.109375" style="3" customWidth="1"/>
    <col min="6202" max="6409" width="2.109375" style="3"/>
    <col min="6410" max="6410" width="2.109375" style="3" customWidth="1"/>
    <col min="6411" max="6427" width="2.109375" style="3"/>
    <col min="6428" max="6430" width="2.109375" style="3" customWidth="1"/>
    <col min="6431" max="6441" width="2.109375" style="3"/>
    <col min="6442" max="6442" width="2.109375" style="3" customWidth="1"/>
    <col min="6443" max="6456" width="2.109375" style="3"/>
    <col min="6457" max="6457" width="2.109375" style="3" customWidth="1"/>
    <col min="6458" max="6665" width="2.109375" style="3"/>
    <col min="6666" max="6666" width="2.109375" style="3" customWidth="1"/>
    <col min="6667" max="6683" width="2.109375" style="3"/>
    <col min="6684" max="6686" width="2.109375" style="3" customWidth="1"/>
    <col min="6687" max="6697" width="2.109375" style="3"/>
    <col min="6698" max="6698" width="2.109375" style="3" customWidth="1"/>
    <col min="6699" max="6712" width="2.109375" style="3"/>
    <col min="6713" max="6713" width="2.109375" style="3" customWidth="1"/>
    <col min="6714" max="6921" width="2.109375" style="3"/>
    <col min="6922" max="6922" width="2.109375" style="3" customWidth="1"/>
    <col min="6923" max="6939" width="2.109375" style="3"/>
    <col min="6940" max="6942" width="2.109375" style="3" customWidth="1"/>
    <col min="6943" max="6953" width="2.109375" style="3"/>
    <col min="6954" max="6954" width="2.109375" style="3" customWidth="1"/>
    <col min="6955" max="6968" width="2.109375" style="3"/>
    <col min="6969" max="6969" width="2.109375" style="3" customWidth="1"/>
    <col min="6970" max="7177" width="2.109375" style="3"/>
    <col min="7178" max="7178" width="2.109375" style="3" customWidth="1"/>
    <col min="7179" max="7195" width="2.109375" style="3"/>
    <col min="7196" max="7198" width="2.109375" style="3" customWidth="1"/>
    <col min="7199" max="7209" width="2.109375" style="3"/>
    <col min="7210" max="7210" width="2.109375" style="3" customWidth="1"/>
    <col min="7211" max="7224" width="2.109375" style="3"/>
    <col min="7225" max="7225" width="2.109375" style="3" customWidth="1"/>
    <col min="7226" max="7433" width="2.109375" style="3"/>
    <col min="7434" max="7434" width="2.109375" style="3" customWidth="1"/>
    <col min="7435" max="7451" width="2.109375" style="3"/>
    <col min="7452" max="7454" width="2.109375" style="3" customWidth="1"/>
    <col min="7455" max="7465" width="2.109375" style="3"/>
    <col min="7466" max="7466" width="2.109375" style="3" customWidth="1"/>
    <col min="7467" max="7480" width="2.109375" style="3"/>
    <col min="7481" max="7481" width="2.109375" style="3" customWidth="1"/>
    <col min="7482" max="7689" width="2.109375" style="3"/>
    <col min="7690" max="7690" width="2.109375" style="3" customWidth="1"/>
    <col min="7691" max="7707" width="2.109375" style="3"/>
    <col min="7708" max="7710" width="2.109375" style="3" customWidth="1"/>
    <col min="7711" max="7721" width="2.109375" style="3"/>
    <col min="7722" max="7722" width="2.109375" style="3" customWidth="1"/>
    <col min="7723" max="7736" width="2.109375" style="3"/>
    <col min="7737" max="7737" width="2.109375" style="3" customWidth="1"/>
    <col min="7738" max="7945" width="2.109375" style="3"/>
    <col min="7946" max="7946" width="2.109375" style="3" customWidth="1"/>
    <col min="7947" max="7963" width="2.109375" style="3"/>
    <col min="7964" max="7966" width="2.109375" style="3" customWidth="1"/>
    <col min="7967" max="7977" width="2.109375" style="3"/>
    <col min="7978" max="7978" width="2.109375" style="3" customWidth="1"/>
    <col min="7979" max="7992" width="2.109375" style="3"/>
    <col min="7993" max="7993" width="2.109375" style="3" customWidth="1"/>
    <col min="7994" max="8201" width="2.109375" style="3"/>
    <col min="8202" max="8202" width="2.109375" style="3" customWidth="1"/>
    <col min="8203" max="8219" width="2.109375" style="3"/>
    <col min="8220" max="8222" width="2.109375" style="3" customWidth="1"/>
    <col min="8223" max="8233" width="2.109375" style="3"/>
    <col min="8234" max="8234" width="2.109375" style="3" customWidth="1"/>
    <col min="8235" max="8248" width="2.109375" style="3"/>
    <col min="8249" max="8249" width="2.109375" style="3" customWidth="1"/>
    <col min="8250" max="8457" width="2.109375" style="3"/>
    <col min="8458" max="8458" width="2.109375" style="3" customWidth="1"/>
    <col min="8459" max="8475" width="2.109375" style="3"/>
    <col min="8476" max="8478" width="2.109375" style="3" customWidth="1"/>
    <col min="8479" max="8489" width="2.109375" style="3"/>
    <col min="8490" max="8490" width="2.109375" style="3" customWidth="1"/>
    <col min="8491" max="8504" width="2.109375" style="3"/>
    <col min="8505" max="8505" width="2.109375" style="3" customWidth="1"/>
    <col min="8506" max="8713" width="2.109375" style="3"/>
    <col min="8714" max="8714" width="2.109375" style="3" customWidth="1"/>
    <col min="8715" max="8731" width="2.109375" style="3"/>
    <col min="8732" max="8734" width="2.109375" style="3" customWidth="1"/>
    <col min="8735" max="8745" width="2.109375" style="3"/>
    <col min="8746" max="8746" width="2.109375" style="3" customWidth="1"/>
    <col min="8747" max="8760" width="2.109375" style="3"/>
    <col min="8761" max="8761" width="2.109375" style="3" customWidth="1"/>
    <col min="8762" max="8969" width="2.109375" style="3"/>
    <col min="8970" max="8970" width="2.109375" style="3" customWidth="1"/>
    <col min="8971" max="8987" width="2.109375" style="3"/>
    <col min="8988" max="8990" width="2.109375" style="3" customWidth="1"/>
    <col min="8991" max="9001" width="2.109375" style="3"/>
    <col min="9002" max="9002" width="2.109375" style="3" customWidth="1"/>
    <col min="9003" max="9016" width="2.109375" style="3"/>
    <col min="9017" max="9017" width="2.109375" style="3" customWidth="1"/>
    <col min="9018" max="9225" width="2.109375" style="3"/>
    <col min="9226" max="9226" width="2.109375" style="3" customWidth="1"/>
    <col min="9227" max="9243" width="2.109375" style="3"/>
    <col min="9244" max="9246" width="2.109375" style="3" customWidth="1"/>
    <col min="9247" max="9257" width="2.109375" style="3"/>
    <col min="9258" max="9258" width="2.109375" style="3" customWidth="1"/>
    <col min="9259" max="9272" width="2.109375" style="3"/>
    <col min="9273" max="9273" width="2.109375" style="3" customWidth="1"/>
    <col min="9274" max="9481" width="2.109375" style="3"/>
    <col min="9482" max="9482" width="2.109375" style="3" customWidth="1"/>
    <col min="9483" max="9499" width="2.109375" style="3"/>
    <col min="9500" max="9502" width="2.109375" style="3" customWidth="1"/>
    <col min="9503" max="9513" width="2.109375" style="3"/>
    <col min="9514" max="9514" width="2.109375" style="3" customWidth="1"/>
    <col min="9515" max="9528" width="2.109375" style="3"/>
    <col min="9529" max="9529" width="2.109375" style="3" customWidth="1"/>
    <col min="9530" max="9737" width="2.109375" style="3"/>
    <col min="9738" max="9738" width="2.109375" style="3" customWidth="1"/>
    <col min="9739" max="9755" width="2.109375" style="3"/>
    <col min="9756" max="9758" width="2.109375" style="3" customWidth="1"/>
    <col min="9759" max="9769" width="2.109375" style="3"/>
    <col min="9770" max="9770" width="2.109375" style="3" customWidth="1"/>
    <col min="9771" max="9784" width="2.109375" style="3"/>
    <col min="9785" max="9785" width="2.109375" style="3" customWidth="1"/>
    <col min="9786" max="9993" width="2.109375" style="3"/>
    <col min="9994" max="9994" width="2.109375" style="3" customWidth="1"/>
    <col min="9995" max="10011" width="2.109375" style="3"/>
    <col min="10012" max="10014" width="2.109375" style="3" customWidth="1"/>
    <col min="10015" max="10025" width="2.109375" style="3"/>
    <col min="10026" max="10026" width="2.109375" style="3" customWidth="1"/>
    <col min="10027" max="10040" width="2.109375" style="3"/>
    <col min="10041" max="10041" width="2.109375" style="3" customWidth="1"/>
    <col min="10042" max="10249" width="2.109375" style="3"/>
    <col min="10250" max="10250" width="2.109375" style="3" customWidth="1"/>
    <col min="10251" max="10267" width="2.109375" style="3"/>
    <col min="10268" max="10270" width="2.109375" style="3" customWidth="1"/>
    <col min="10271" max="10281" width="2.109375" style="3"/>
    <col min="10282" max="10282" width="2.109375" style="3" customWidth="1"/>
    <col min="10283" max="10296" width="2.109375" style="3"/>
    <col min="10297" max="10297" width="2.109375" style="3" customWidth="1"/>
    <col min="10298" max="10505" width="2.109375" style="3"/>
    <col min="10506" max="10506" width="2.109375" style="3" customWidth="1"/>
    <col min="10507" max="10523" width="2.109375" style="3"/>
    <col min="10524" max="10526" width="2.109375" style="3" customWidth="1"/>
    <col min="10527" max="10537" width="2.109375" style="3"/>
    <col min="10538" max="10538" width="2.109375" style="3" customWidth="1"/>
    <col min="10539" max="10552" width="2.109375" style="3"/>
    <col min="10553" max="10553" width="2.109375" style="3" customWidth="1"/>
    <col min="10554" max="10761" width="2.109375" style="3"/>
    <col min="10762" max="10762" width="2.109375" style="3" customWidth="1"/>
    <col min="10763" max="10779" width="2.109375" style="3"/>
    <col min="10780" max="10782" width="2.109375" style="3" customWidth="1"/>
    <col min="10783" max="10793" width="2.109375" style="3"/>
    <col min="10794" max="10794" width="2.109375" style="3" customWidth="1"/>
    <col min="10795" max="10808" width="2.109375" style="3"/>
    <col min="10809" max="10809" width="2.109375" style="3" customWidth="1"/>
    <col min="10810" max="11017" width="2.109375" style="3"/>
    <col min="11018" max="11018" width="2.109375" style="3" customWidth="1"/>
    <col min="11019" max="11035" width="2.109375" style="3"/>
    <col min="11036" max="11038" width="2.109375" style="3" customWidth="1"/>
    <col min="11039" max="11049" width="2.109375" style="3"/>
    <col min="11050" max="11050" width="2.109375" style="3" customWidth="1"/>
    <col min="11051" max="11064" width="2.109375" style="3"/>
    <col min="11065" max="11065" width="2.109375" style="3" customWidth="1"/>
    <col min="11066" max="11273" width="2.109375" style="3"/>
    <col min="11274" max="11274" width="2.109375" style="3" customWidth="1"/>
    <col min="11275" max="11291" width="2.109375" style="3"/>
    <col min="11292" max="11294" width="2.109375" style="3" customWidth="1"/>
    <col min="11295" max="11305" width="2.109375" style="3"/>
    <col min="11306" max="11306" width="2.109375" style="3" customWidth="1"/>
    <col min="11307" max="11320" width="2.109375" style="3"/>
    <col min="11321" max="11321" width="2.109375" style="3" customWidth="1"/>
    <col min="11322" max="11529" width="2.109375" style="3"/>
    <col min="11530" max="11530" width="2.109375" style="3" customWidth="1"/>
    <col min="11531" max="11547" width="2.109375" style="3"/>
    <col min="11548" max="11550" width="2.109375" style="3" customWidth="1"/>
    <col min="11551" max="11561" width="2.109375" style="3"/>
    <col min="11562" max="11562" width="2.109375" style="3" customWidth="1"/>
    <col min="11563" max="11576" width="2.109375" style="3"/>
    <col min="11577" max="11577" width="2.109375" style="3" customWidth="1"/>
    <col min="11578" max="11785" width="2.109375" style="3"/>
    <col min="11786" max="11786" width="2.109375" style="3" customWidth="1"/>
    <col min="11787" max="11803" width="2.109375" style="3"/>
    <col min="11804" max="11806" width="2.109375" style="3" customWidth="1"/>
    <col min="11807" max="11817" width="2.109375" style="3"/>
    <col min="11818" max="11818" width="2.109375" style="3" customWidth="1"/>
    <col min="11819" max="11832" width="2.109375" style="3"/>
    <col min="11833" max="11833" width="2.109375" style="3" customWidth="1"/>
    <col min="11834" max="12041" width="2.109375" style="3"/>
    <col min="12042" max="12042" width="2.109375" style="3" customWidth="1"/>
    <col min="12043" max="12059" width="2.109375" style="3"/>
    <col min="12060" max="12062" width="2.109375" style="3" customWidth="1"/>
    <col min="12063" max="12073" width="2.109375" style="3"/>
    <col min="12074" max="12074" width="2.109375" style="3" customWidth="1"/>
    <col min="12075" max="12088" width="2.109375" style="3"/>
    <col min="12089" max="12089" width="2.109375" style="3" customWidth="1"/>
    <col min="12090" max="12297" width="2.109375" style="3"/>
    <col min="12298" max="12298" width="2.109375" style="3" customWidth="1"/>
    <col min="12299" max="12315" width="2.109375" style="3"/>
    <col min="12316" max="12318" width="2.109375" style="3" customWidth="1"/>
    <col min="12319" max="12329" width="2.109375" style="3"/>
    <col min="12330" max="12330" width="2.109375" style="3" customWidth="1"/>
    <col min="12331" max="12344" width="2.109375" style="3"/>
    <col min="12345" max="12345" width="2.109375" style="3" customWidth="1"/>
    <col min="12346" max="12553" width="2.109375" style="3"/>
    <col min="12554" max="12554" width="2.109375" style="3" customWidth="1"/>
    <col min="12555" max="12571" width="2.109375" style="3"/>
    <col min="12572" max="12574" width="2.109375" style="3" customWidth="1"/>
    <col min="12575" max="12585" width="2.109375" style="3"/>
    <col min="12586" max="12586" width="2.109375" style="3" customWidth="1"/>
    <col min="12587" max="12600" width="2.109375" style="3"/>
    <col min="12601" max="12601" width="2.109375" style="3" customWidth="1"/>
    <col min="12602" max="12809" width="2.109375" style="3"/>
    <col min="12810" max="12810" width="2.109375" style="3" customWidth="1"/>
    <col min="12811" max="12827" width="2.109375" style="3"/>
    <col min="12828" max="12830" width="2.109375" style="3" customWidth="1"/>
    <col min="12831" max="12841" width="2.109375" style="3"/>
    <col min="12842" max="12842" width="2.109375" style="3" customWidth="1"/>
    <col min="12843" max="12856" width="2.109375" style="3"/>
    <col min="12857" max="12857" width="2.109375" style="3" customWidth="1"/>
    <col min="12858" max="13065" width="2.109375" style="3"/>
    <col min="13066" max="13066" width="2.109375" style="3" customWidth="1"/>
    <col min="13067" max="13083" width="2.109375" style="3"/>
    <col min="13084" max="13086" width="2.109375" style="3" customWidth="1"/>
    <col min="13087" max="13097" width="2.109375" style="3"/>
    <col min="13098" max="13098" width="2.109375" style="3" customWidth="1"/>
    <col min="13099" max="13112" width="2.109375" style="3"/>
    <col min="13113" max="13113" width="2.109375" style="3" customWidth="1"/>
    <col min="13114" max="13321" width="2.109375" style="3"/>
    <col min="13322" max="13322" width="2.109375" style="3" customWidth="1"/>
    <col min="13323" max="13339" width="2.109375" style="3"/>
    <col min="13340" max="13342" width="2.109375" style="3" customWidth="1"/>
    <col min="13343" max="13353" width="2.109375" style="3"/>
    <col min="13354" max="13354" width="2.109375" style="3" customWidth="1"/>
    <col min="13355" max="13368" width="2.109375" style="3"/>
    <col min="13369" max="13369" width="2.109375" style="3" customWidth="1"/>
    <col min="13370" max="13577" width="2.109375" style="3"/>
    <col min="13578" max="13578" width="2.109375" style="3" customWidth="1"/>
    <col min="13579" max="13595" width="2.109375" style="3"/>
    <col min="13596" max="13598" width="2.109375" style="3" customWidth="1"/>
    <col min="13599" max="13609" width="2.109375" style="3"/>
    <col min="13610" max="13610" width="2.109375" style="3" customWidth="1"/>
    <col min="13611" max="13624" width="2.109375" style="3"/>
    <col min="13625" max="13625" width="2.109375" style="3" customWidth="1"/>
    <col min="13626" max="13833" width="2.109375" style="3"/>
    <col min="13834" max="13834" width="2.109375" style="3" customWidth="1"/>
    <col min="13835" max="13851" width="2.109375" style="3"/>
    <col min="13852" max="13854" width="2.109375" style="3" customWidth="1"/>
    <col min="13855" max="13865" width="2.109375" style="3"/>
    <col min="13866" max="13866" width="2.109375" style="3" customWidth="1"/>
    <col min="13867" max="13880" width="2.109375" style="3"/>
    <col min="13881" max="13881" width="2.109375" style="3" customWidth="1"/>
    <col min="13882" max="14089" width="2.109375" style="3"/>
    <col min="14090" max="14090" width="2.109375" style="3" customWidth="1"/>
    <col min="14091" max="14107" width="2.109375" style="3"/>
    <col min="14108" max="14110" width="2.109375" style="3" customWidth="1"/>
    <col min="14111" max="14121" width="2.109375" style="3"/>
    <col min="14122" max="14122" width="2.109375" style="3" customWidth="1"/>
    <col min="14123" max="14136" width="2.109375" style="3"/>
    <col min="14137" max="14137" width="2.109375" style="3" customWidth="1"/>
    <col min="14138" max="14345" width="2.109375" style="3"/>
    <col min="14346" max="14346" width="2.109375" style="3" customWidth="1"/>
    <col min="14347" max="14363" width="2.109375" style="3"/>
    <col min="14364" max="14366" width="2.109375" style="3" customWidth="1"/>
    <col min="14367" max="14377" width="2.109375" style="3"/>
    <col min="14378" max="14378" width="2.109375" style="3" customWidth="1"/>
    <col min="14379" max="14392" width="2.109375" style="3"/>
    <col min="14393" max="14393" width="2.109375" style="3" customWidth="1"/>
    <col min="14394" max="14601" width="2.109375" style="3"/>
    <col min="14602" max="14602" width="2.109375" style="3" customWidth="1"/>
    <col min="14603" max="14619" width="2.109375" style="3"/>
    <col min="14620" max="14622" width="2.109375" style="3" customWidth="1"/>
    <col min="14623" max="14633" width="2.109375" style="3"/>
    <col min="14634" max="14634" width="2.109375" style="3" customWidth="1"/>
    <col min="14635" max="14648" width="2.109375" style="3"/>
    <col min="14649" max="14649" width="2.109375" style="3" customWidth="1"/>
    <col min="14650" max="14857" width="2.109375" style="3"/>
    <col min="14858" max="14858" width="2.109375" style="3" customWidth="1"/>
    <col min="14859" max="14875" width="2.109375" style="3"/>
    <col min="14876" max="14878" width="2.109375" style="3" customWidth="1"/>
    <col min="14879" max="14889" width="2.109375" style="3"/>
    <col min="14890" max="14890" width="2.109375" style="3" customWidth="1"/>
    <col min="14891" max="14904" width="2.109375" style="3"/>
    <col min="14905" max="14905" width="2.109375" style="3" customWidth="1"/>
    <col min="14906" max="15113" width="2.109375" style="3"/>
    <col min="15114" max="15114" width="2.109375" style="3" customWidth="1"/>
    <col min="15115" max="15131" width="2.109375" style="3"/>
    <col min="15132" max="15134" width="2.109375" style="3" customWidth="1"/>
    <col min="15135" max="15145" width="2.109375" style="3"/>
    <col min="15146" max="15146" width="2.109375" style="3" customWidth="1"/>
    <col min="15147" max="15160" width="2.109375" style="3"/>
    <col min="15161" max="15161" width="2.109375" style="3" customWidth="1"/>
    <col min="15162" max="15369" width="2.109375" style="3"/>
    <col min="15370" max="15370" width="2.109375" style="3" customWidth="1"/>
    <col min="15371" max="15387" width="2.109375" style="3"/>
    <col min="15388" max="15390" width="2.109375" style="3" customWidth="1"/>
    <col min="15391" max="15401" width="2.109375" style="3"/>
    <col min="15402" max="15402" width="2.109375" style="3" customWidth="1"/>
    <col min="15403" max="15416" width="2.109375" style="3"/>
    <col min="15417" max="15417" width="2.109375" style="3" customWidth="1"/>
    <col min="15418" max="15625" width="2.109375" style="3"/>
    <col min="15626" max="15626" width="2.109375" style="3" customWidth="1"/>
    <col min="15627" max="15643" width="2.109375" style="3"/>
    <col min="15644" max="15646" width="2.109375" style="3" customWidth="1"/>
    <col min="15647" max="15657" width="2.109375" style="3"/>
    <col min="15658" max="15658" width="2.109375" style="3" customWidth="1"/>
    <col min="15659" max="15672" width="2.109375" style="3"/>
    <col min="15673" max="15673" width="2.109375" style="3" customWidth="1"/>
    <col min="15674" max="15881" width="2.109375" style="3"/>
    <col min="15882" max="15882" width="2.109375" style="3" customWidth="1"/>
    <col min="15883" max="15899" width="2.109375" style="3"/>
    <col min="15900" max="15902" width="2.109375" style="3" customWidth="1"/>
    <col min="15903" max="15913" width="2.109375" style="3"/>
    <col min="15914" max="15914" width="2.109375" style="3" customWidth="1"/>
    <col min="15915" max="15928" width="2.109375" style="3"/>
    <col min="15929" max="15929" width="2.109375" style="3" customWidth="1"/>
    <col min="15930" max="16137" width="2.109375" style="3"/>
    <col min="16138" max="16138" width="2.109375" style="3" customWidth="1"/>
    <col min="16139" max="16155" width="2.109375" style="3"/>
    <col min="16156" max="16158" width="2.109375" style="3" customWidth="1"/>
    <col min="16159" max="16169" width="2.109375" style="3"/>
    <col min="16170" max="16170" width="2.109375" style="3" customWidth="1"/>
    <col min="16171" max="16184" width="2.109375" style="3"/>
    <col min="16185" max="16185" width="2.109375" style="3" customWidth="1"/>
    <col min="16186" max="16384" width="2.109375" style="3"/>
  </cols>
  <sheetData>
    <row r="2" spans="1:53" s="76" customFormat="1" ht="14.4">
      <c r="A2" s="77" t="s">
        <v>196</v>
      </c>
    </row>
    <row r="3" spans="1:53">
      <c r="A3" s="562" t="s">
        <v>204</v>
      </c>
      <c r="B3" s="563"/>
      <c r="C3" s="4" t="s">
        <v>206</v>
      </c>
    </row>
    <row r="4" spans="1:53" s="1" customFormat="1" ht="15" customHeight="1">
      <c r="B4" s="80"/>
      <c r="C4" s="84" t="s">
        <v>122</v>
      </c>
      <c r="D4" s="84"/>
      <c r="E4" s="84"/>
      <c r="F4" s="84"/>
      <c r="G4" s="84"/>
      <c r="H4" s="84"/>
      <c r="I4" s="84"/>
      <c r="J4" s="84"/>
      <c r="K4" s="84"/>
      <c r="L4" s="84"/>
      <c r="M4" s="84"/>
      <c r="N4" s="84"/>
      <c r="O4" s="84"/>
      <c r="P4" s="84"/>
      <c r="Q4" s="84"/>
      <c r="R4" s="84"/>
      <c r="S4" s="84"/>
      <c r="T4" s="84"/>
      <c r="U4" s="84"/>
      <c r="V4" s="84"/>
      <c r="W4" s="6"/>
      <c r="X4" s="6"/>
      <c r="Y4" s="6"/>
      <c r="Z4" s="6"/>
      <c r="AA4" s="6"/>
      <c r="AB4" s="6"/>
      <c r="AC4" s="6"/>
      <c r="AD4" s="6"/>
      <c r="AE4" s="6"/>
      <c r="AF4" s="6"/>
      <c r="AG4" s="6"/>
      <c r="AH4" s="6"/>
      <c r="AI4" s="6"/>
      <c r="AJ4" s="6"/>
      <c r="AK4" s="6"/>
      <c r="AL4" s="7"/>
      <c r="AM4" s="7"/>
      <c r="AN4" s="7"/>
      <c r="AO4" s="7"/>
      <c r="AP4" s="7"/>
      <c r="AQ4" s="7"/>
      <c r="AR4" s="7"/>
      <c r="AS4" s="7"/>
      <c r="AT4" s="7"/>
      <c r="AU4" s="2"/>
    </row>
    <row r="5" spans="1:53" s="1" customFormat="1" ht="27" customHeight="1">
      <c r="B5" s="576" t="s">
        <v>108</v>
      </c>
      <c r="C5" s="577"/>
      <c r="D5" s="577"/>
      <c r="E5" s="577"/>
      <c r="F5" s="577"/>
      <c r="G5" s="577"/>
      <c r="H5" s="577"/>
      <c r="I5" s="577"/>
      <c r="J5" s="578"/>
      <c r="K5" s="585" t="s">
        <v>110</v>
      </c>
      <c r="L5" s="586"/>
      <c r="M5" s="586"/>
      <c r="N5" s="587"/>
      <c r="O5" s="570" t="s">
        <v>109</v>
      </c>
      <c r="P5" s="571"/>
      <c r="Q5" s="588"/>
      <c r="R5" s="569" t="s">
        <v>123</v>
      </c>
      <c r="S5" s="569"/>
      <c r="T5" s="569"/>
      <c r="U5" s="569"/>
      <c r="V5" s="570"/>
      <c r="W5" s="571"/>
      <c r="X5" s="571"/>
      <c r="Y5" s="571"/>
      <c r="Z5" s="571"/>
      <c r="AA5" s="571"/>
      <c r="AB5" s="571"/>
      <c r="AC5" s="571"/>
      <c r="AD5" s="571"/>
      <c r="AE5" s="571"/>
      <c r="AF5" s="571"/>
      <c r="AG5" s="571"/>
      <c r="AH5" s="571"/>
      <c r="AI5" s="572"/>
      <c r="AJ5" s="585" t="s">
        <v>124</v>
      </c>
      <c r="AK5" s="586"/>
      <c r="AL5" s="586"/>
      <c r="AM5" s="587"/>
      <c r="AN5" s="573"/>
      <c r="AO5" s="574"/>
      <c r="AP5" s="574"/>
      <c r="AQ5" s="574"/>
      <c r="AR5" s="574"/>
      <c r="AS5" s="574"/>
      <c r="AT5" s="575"/>
    </row>
    <row r="6" spans="1:53" s="1" customFormat="1" ht="18.75" customHeight="1">
      <c r="B6" s="579"/>
      <c r="C6" s="580"/>
      <c r="D6" s="580"/>
      <c r="E6" s="580"/>
      <c r="F6" s="580"/>
      <c r="G6" s="580"/>
      <c r="H6" s="580"/>
      <c r="I6" s="580"/>
      <c r="J6" s="581"/>
      <c r="K6" s="569" t="s">
        <v>111</v>
      </c>
      <c r="L6" s="569"/>
      <c r="M6" s="569"/>
      <c r="N6" s="569"/>
      <c r="O6" s="570"/>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2"/>
    </row>
    <row r="7" spans="1:53" s="1" customFormat="1" ht="80.099999999999994" customHeight="1">
      <c r="B7" s="582"/>
      <c r="C7" s="583"/>
      <c r="D7" s="583"/>
      <c r="E7" s="583"/>
      <c r="F7" s="583"/>
      <c r="G7" s="583"/>
      <c r="H7" s="583"/>
      <c r="I7" s="583"/>
      <c r="J7" s="584"/>
      <c r="K7" s="589" t="s">
        <v>88</v>
      </c>
      <c r="L7" s="590"/>
      <c r="M7" s="590"/>
      <c r="N7" s="590"/>
      <c r="O7" s="591"/>
      <c r="P7" s="592"/>
      <c r="Q7" s="592"/>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c r="AP7" s="592"/>
      <c r="AQ7" s="592"/>
      <c r="AR7" s="592"/>
      <c r="AS7" s="592"/>
      <c r="AT7" s="593"/>
    </row>
    <row r="8" spans="1:53" s="1" customFormat="1" ht="18.75" customHeight="1">
      <c r="B8" s="594" t="s">
        <v>83</v>
      </c>
      <c r="C8" s="595"/>
      <c r="D8" s="595"/>
      <c r="E8" s="595"/>
      <c r="F8" s="595"/>
      <c r="G8" s="595"/>
      <c r="H8" s="595"/>
      <c r="I8" s="595"/>
      <c r="J8" s="596"/>
      <c r="K8" s="570"/>
      <c r="L8" s="571"/>
      <c r="M8" s="571"/>
      <c r="N8" s="571" t="s">
        <v>255</v>
      </c>
      <c r="O8" s="571"/>
      <c r="P8" s="571"/>
      <c r="Q8" s="571"/>
      <c r="R8" s="571" t="s">
        <v>45</v>
      </c>
      <c r="S8" s="571"/>
      <c r="T8" s="571"/>
      <c r="U8" s="571"/>
      <c r="V8" s="571" t="s">
        <v>46</v>
      </c>
      <c r="W8" s="571"/>
      <c r="X8" s="93"/>
      <c r="Y8" s="93"/>
      <c r="Z8" s="571" t="s">
        <v>84</v>
      </c>
      <c r="AA8" s="571"/>
      <c r="AB8" s="571"/>
      <c r="AC8" s="571"/>
      <c r="AD8" s="571"/>
      <c r="AE8" s="571"/>
      <c r="AF8" s="571" t="s">
        <v>255</v>
      </c>
      <c r="AG8" s="571"/>
      <c r="AH8" s="571"/>
      <c r="AI8" s="571"/>
      <c r="AJ8" s="571"/>
      <c r="AK8" s="571"/>
      <c r="AL8" s="571" t="s">
        <v>45</v>
      </c>
      <c r="AM8" s="571"/>
      <c r="AN8" s="571"/>
      <c r="AO8" s="571"/>
      <c r="AP8" s="571" t="s">
        <v>46</v>
      </c>
      <c r="AQ8" s="571"/>
      <c r="AR8" s="571"/>
      <c r="AS8" s="571"/>
      <c r="AT8" s="572"/>
    </row>
    <row r="9" spans="1:53" s="1" customFormat="1" ht="18.75" customHeight="1">
      <c r="B9" s="594" t="s">
        <v>85</v>
      </c>
      <c r="C9" s="595"/>
      <c r="D9" s="595"/>
      <c r="E9" s="595"/>
      <c r="F9" s="595"/>
      <c r="G9" s="595"/>
      <c r="H9" s="595"/>
      <c r="I9" s="595"/>
      <c r="J9" s="596"/>
      <c r="K9" s="564"/>
      <c r="L9" s="565"/>
      <c r="M9" s="565"/>
      <c r="N9" s="565"/>
      <c r="O9" s="565"/>
      <c r="P9" s="565"/>
      <c r="Q9" s="565"/>
      <c r="R9" s="565"/>
      <c r="S9" s="565"/>
      <c r="T9" s="565"/>
      <c r="U9" s="565"/>
      <c r="V9" s="565"/>
      <c r="W9" s="565"/>
      <c r="X9" s="565"/>
      <c r="Y9" s="565"/>
      <c r="Z9" s="565"/>
      <c r="AA9" s="565"/>
      <c r="AB9" s="565"/>
      <c r="AC9" s="565"/>
      <c r="AD9" s="565"/>
      <c r="AE9" s="565"/>
      <c r="AF9" s="566" t="s">
        <v>134</v>
      </c>
      <c r="AG9" s="566"/>
      <c r="AH9" s="566"/>
      <c r="AI9" s="566"/>
      <c r="AJ9" s="566"/>
      <c r="AK9" s="566"/>
      <c r="AL9" s="566"/>
      <c r="AM9" s="566"/>
      <c r="AN9" s="566"/>
      <c r="AO9" s="566"/>
      <c r="AP9" s="566"/>
      <c r="AQ9" s="566"/>
      <c r="AR9" s="566"/>
      <c r="AS9" s="566"/>
      <c r="AT9" s="567"/>
    </row>
    <row r="10" spans="1:53" s="1" customFormat="1" ht="61.5" customHeight="1">
      <c r="B10" s="594" t="s">
        <v>86</v>
      </c>
      <c r="C10" s="595"/>
      <c r="D10" s="595"/>
      <c r="E10" s="595"/>
      <c r="F10" s="595"/>
      <c r="G10" s="595"/>
      <c r="H10" s="595"/>
      <c r="I10" s="595"/>
      <c r="J10" s="596"/>
      <c r="K10" s="597"/>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8"/>
      <c r="AL10" s="598"/>
      <c r="AM10" s="598"/>
      <c r="AN10" s="598"/>
      <c r="AO10" s="598"/>
      <c r="AP10" s="598"/>
      <c r="AQ10" s="598"/>
      <c r="AR10" s="598"/>
      <c r="AS10" s="598"/>
      <c r="AT10" s="599"/>
    </row>
    <row r="11" spans="1:53" s="1" customFormat="1" ht="37.5" customHeight="1">
      <c r="A11" s="118"/>
      <c r="B11" s="589" t="s">
        <v>237</v>
      </c>
      <c r="C11" s="589"/>
      <c r="D11" s="589"/>
      <c r="E11" s="589"/>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68" t="s">
        <v>87</v>
      </c>
      <c r="AG11" s="568"/>
      <c r="AH11" s="568"/>
      <c r="AI11" s="568"/>
      <c r="AJ11" s="568"/>
      <c r="AK11" s="568"/>
      <c r="AL11" s="568"/>
      <c r="AM11" s="568"/>
      <c r="AN11" s="568"/>
      <c r="AO11" s="568"/>
      <c r="AP11" s="568"/>
      <c r="AQ11" s="568"/>
      <c r="AR11" s="568"/>
      <c r="AS11" s="568"/>
      <c r="AT11" s="568"/>
      <c r="AU11" s="81"/>
      <c r="AV11" s="81"/>
      <c r="AW11" s="81"/>
      <c r="AX11" s="81"/>
      <c r="AY11" s="81"/>
      <c r="AZ11" s="81"/>
      <c r="BA11" s="81"/>
    </row>
    <row r="12" spans="1:53">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row>
    <row r="13" spans="1:53" s="1" customFormat="1" ht="27" customHeight="1">
      <c r="B13" s="576" t="s">
        <v>108</v>
      </c>
      <c r="C13" s="577"/>
      <c r="D13" s="577"/>
      <c r="E13" s="577"/>
      <c r="F13" s="577"/>
      <c r="G13" s="577"/>
      <c r="H13" s="577"/>
      <c r="I13" s="577"/>
      <c r="J13" s="578"/>
      <c r="K13" s="585" t="s">
        <v>110</v>
      </c>
      <c r="L13" s="586"/>
      <c r="M13" s="586"/>
      <c r="N13" s="587"/>
      <c r="O13" s="570" t="s">
        <v>112</v>
      </c>
      <c r="P13" s="571"/>
      <c r="Q13" s="588"/>
      <c r="R13" s="569" t="s">
        <v>123</v>
      </c>
      <c r="S13" s="569"/>
      <c r="T13" s="569"/>
      <c r="U13" s="569"/>
      <c r="V13" s="570"/>
      <c r="W13" s="571"/>
      <c r="X13" s="571"/>
      <c r="Y13" s="571"/>
      <c r="Z13" s="571"/>
      <c r="AA13" s="571"/>
      <c r="AB13" s="571"/>
      <c r="AC13" s="571"/>
      <c r="AD13" s="571"/>
      <c r="AE13" s="571"/>
      <c r="AF13" s="571"/>
      <c r="AG13" s="571"/>
      <c r="AH13" s="571"/>
      <c r="AI13" s="572"/>
      <c r="AJ13" s="585" t="s">
        <v>124</v>
      </c>
      <c r="AK13" s="586"/>
      <c r="AL13" s="586"/>
      <c r="AM13" s="587"/>
      <c r="AN13" s="573"/>
      <c r="AO13" s="574"/>
      <c r="AP13" s="574"/>
      <c r="AQ13" s="574"/>
      <c r="AR13" s="574"/>
      <c r="AS13" s="574"/>
      <c r="AT13" s="575"/>
    </row>
    <row r="14" spans="1:53" s="1" customFormat="1" ht="18.75" customHeight="1">
      <c r="B14" s="579"/>
      <c r="C14" s="580"/>
      <c r="D14" s="580"/>
      <c r="E14" s="580"/>
      <c r="F14" s="580"/>
      <c r="G14" s="580"/>
      <c r="H14" s="580"/>
      <c r="I14" s="580"/>
      <c r="J14" s="581"/>
      <c r="K14" s="569" t="s">
        <v>111</v>
      </c>
      <c r="L14" s="569"/>
      <c r="M14" s="569"/>
      <c r="N14" s="569"/>
      <c r="O14" s="570"/>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2"/>
    </row>
    <row r="15" spans="1:53" s="1" customFormat="1" ht="80.099999999999994" customHeight="1">
      <c r="B15" s="582"/>
      <c r="C15" s="583"/>
      <c r="D15" s="583"/>
      <c r="E15" s="583"/>
      <c r="F15" s="583"/>
      <c r="G15" s="583"/>
      <c r="H15" s="583"/>
      <c r="I15" s="583"/>
      <c r="J15" s="584"/>
      <c r="K15" s="589" t="s">
        <v>88</v>
      </c>
      <c r="L15" s="590"/>
      <c r="M15" s="590"/>
      <c r="N15" s="590"/>
      <c r="O15" s="591"/>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3"/>
    </row>
    <row r="16" spans="1:53" s="1" customFormat="1" ht="18.75" customHeight="1">
      <c r="B16" s="594" t="s">
        <v>83</v>
      </c>
      <c r="C16" s="595"/>
      <c r="D16" s="595"/>
      <c r="E16" s="595"/>
      <c r="F16" s="595"/>
      <c r="G16" s="595"/>
      <c r="H16" s="595"/>
      <c r="I16" s="595"/>
      <c r="J16" s="596"/>
      <c r="K16" s="570"/>
      <c r="L16" s="571"/>
      <c r="M16" s="571"/>
      <c r="N16" s="571" t="s">
        <v>255</v>
      </c>
      <c r="O16" s="571"/>
      <c r="P16" s="571"/>
      <c r="Q16" s="571"/>
      <c r="R16" s="571" t="s">
        <v>45</v>
      </c>
      <c r="S16" s="571"/>
      <c r="T16" s="571"/>
      <c r="U16" s="571"/>
      <c r="V16" s="571" t="s">
        <v>46</v>
      </c>
      <c r="W16" s="571"/>
      <c r="X16" s="93"/>
      <c r="Y16" s="93"/>
      <c r="Z16" s="571" t="s">
        <v>35</v>
      </c>
      <c r="AA16" s="571"/>
      <c r="AB16" s="571"/>
      <c r="AC16" s="571"/>
      <c r="AD16" s="571"/>
      <c r="AE16" s="571"/>
      <c r="AF16" s="571" t="s">
        <v>255</v>
      </c>
      <c r="AG16" s="571"/>
      <c r="AH16" s="571"/>
      <c r="AI16" s="571"/>
      <c r="AJ16" s="571"/>
      <c r="AK16" s="571"/>
      <c r="AL16" s="571" t="s">
        <v>45</v>
      </c>
      <c r="AM16" s="571"/>
      <c r="AN16" s="571"/>
      <c r="AO16" s="571"/>
      <c r="AP16" s="571" t="s">
        <v>46</v>
      </c>
      <c r="AQ16" s="571"/>
      <c r="AR16" s="571"/>
      <c r="AS16" s="571"/>
      <c r="AT16" s="572"/>
    </row>
    <row r="17" spans="1:53" s="1" customFormat="1" ht="18.75" customHeight="1">
      <c r="A17" s="116"/>
      <c r="B17" s="594" t="s">
        <v>85</v>
      </c>
      <c r="C17" s="595"/>
      <c r="D17" s="595"/>
      <c r="E17" s="595"/>
      <c r="F17" s="595"/>
      <c r="G17" s="595"/>
      <c r="H17" s="595"/>
      <c r="I17" s="595"/>
      <c r="J17" s="596"/>
      <c r="K17" s="564"/>
      <c r="L17" s="565"/>
      <c r="M17" s="565"/>
      <c r="N17" s="565"/>
      <c r="O17" s="565"/>
      <c r="P17" s="565"/>
      <c r="Q17" s="565"/>
      <c r="R17" s="565"/>
      <c r="S17" s="565"/>
      <c r="T17" s="565"/>
      <c r="U17" s="565"/>
      <c r="V17" s="565"/>
      <c r="W17" s="565"/>
      <c r="X17" s="565"/>
      <c r="Y17" s="565"/>
      <c r="Z17" s="565"/>
      <c r="AA17" s="565"/>
      <c r="AB17" s="565"/>
      <c r="AC17" s="565"/>
      <c r="AD17" s="565"/>
      <c r="AE17" s="565"/>
      <c r="AF17" s="566" t="s">
        <v>134</v>
      </c>
      <c r="AG17" s="566"/>
      <c r="AH17" s="566"/>
      <c r="AI17" s="566"/>
      <c r="AJ17" s="566"/>
      <c r="AK17" s="566"/>
      <c r="AL17" s="566"/>
      <c r="AM17" s="566"/>
      <c r="AN17" s="566"/>
      <c r="AO17" s="566"/>
      <c r="AP17" s="566"/>
      <c r="AQ17" s="566"/>
      <c r="AR17" s="566"/>
      <c r="AS17" s="566"/>
      <c r="AT17" s="567"/>
    </row>
    <row r="18" spans="1:53" s="1" customFormat="1" ht="61.5" customHeight="1">
      <c r="B18" s="594" t="s">
        <v>86</v>
      </c>
      <c r="C18" s="595"/>
      <c r="D18" s="595"/>
      <c r="E18" s="595"/>
      <c r="F18" s="595"/>
      <c r="G18" s="595"/>
      <c r="H18" s="595"/>
      <c r="I18" s="595"/>
      <c r="J18" s="596"/>
      <c r="K18" s="597"/>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598"/>
      <c r="AN18" s="598"/>
      <c r="AO18" s="598"/>
      <c r="AP18" s="598"/>
      <c r="AQ18" s="598"/>
      <c r="AR18" s="598"/>
      <c r="AS18" s="598"/>
      <c r="AT18" s="599"/>
    </row>
    <row r="19" spans="1:53" s="1" customFormat="1" ht="37.5" customHeight="1">
      <c r="B19" s="589" t="s">
        <v>237</v>
      </c>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68" t="s">
        <v>87</v>
      </c>
      <c r="AG19" s="568"/>
      <c r="AH19" s="568"/>
      <c r="AI19" s="568"/>
      <c r="AJ19" s="568"/>
      <c r="AK19" s="568"/>
      <c r="AL19" s="568"/>
      <c r="AM19" s="568"/>
      <c r="AN19" s="568"/>
      <c r="AO19" s="568"/>
      <c r="AP19" s="568"/>
      <c r="AQ19" s="568"/>
      <c r="AR19" s="568"/>
      <c r="AS19" s="568"/>
      <c r="AT19" s="568"/>
      <c r="AU19" s="81"/>
      <c r="AV19" s="81"/>
      <c r="AW19" s="81"/>
      <c r="AX19" s="81"/>
      <c r="AY19" s="81"/>
      <c r="AZ19" s="81"/>
      <c r="BA19" s="81"/>
    </row>
    <row r="20" spans="1:53">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row>
    <row r="21" spans="1:53" s="1" customFormat="1" ht="27" customHeight="1">
      <c r="B21" s="576" t="s">
        <v>108</v>
      </c>
      <c r="C21" s="577"/>
      <c r="D21" s="577"/>
      <c r="E21" s="577"/>
      <c r="F21" s="577"/>
      <c r="G21" s="577"/>
      <c r="H21" s="577"/>
      <c r="I21" s="577"/>
      <c r="J21" s="578"/>
      <c r="K21" s="585" t="s">
        <v>110</v>
      </c>
      <c r="L21" s="586"/>
      <c r="M21" s="586"/>
      <c r="N21" s="587"/>
      <c r="O21" s="570" t="s">
        <v>113</v>
      </c>
      <c r="P21" s="571"/>
      <c r="Q21" s="588"/>
      <c r="R21" s="569" t="s">
        <v>123</v>
      </c>
      <c r="S21" s="569"/>
      <c r="T21" s="569"/>
      <c r="U21" s="569"/>
      <c r="V21" s="570"/>
      <c r="W21" s="571"/>
      <c r="X21" s="571"/>
      <c r="Y21" s="571"/>
      <c r="Z21" s="571"/>
      <c r="AA21" s="571"/>
      <c r="AB21" s="571"/>
      <c r="AC21" s="571"/>
      <c r="AD21" s="571"/>
      <c r="AE21" s="571"/>
      <c r="AF21" s="571"/>
      <c r="AG21" s="571"/>
      <c r="AH21" s="571"/>
      <c r="AI21" s="572"/>
      <c r="AJ21" s="585" t="s">
        <v>124</v>
      </c>
      <c r="AK21" s="586"/>
      <c r="AL21" s="586"/>
      <c r="AM21" s="587"/>
      <c r="AN21" s="600"/>
      <c r="AO21" s="601"/>
      <c r="AP21" s="601"/>
      <c r="AQ21" s="601"/>
      <c r="AR21" s="601"/>
      <c r="AS21" s="601"/>
      <c r="AT21" s="602"/>
    </row>
    <row r="22" spans="1:53" s="1" customFormat="1" ht="18.75" customHeight="1">
      <c r="B22" s="579"/>
      <c r="C22" s="580"/>
      <c r="D22" s="580"/>
      <c r="E22" s="580"/>
      <c r="F22" s="580"/>
      <c r="G22" s="580"/>
      <c r="H22" s="580"/>
      <c r="I22" s="580"/>
      <c r="J22" s="581"/>
      <c r="K22" s="569" t="s">
        <v>111</v>
      </c>
      <c r="L22" s="569"/>
      <c r="M22" s="569"/>
      <c r="N22" s="569"/>
      <c r="O22" s="570"/>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2"/>
    </row>
    <row r="23" spans="1:53" s="1" customFormat="1" ht="80.099999999999994" customHeight="1">
      <c r="B23" s="582"/>
      <c r="C23" s="583"/>
      <c r="D23" s="583"/>
      <c r="E23" s="583"/>
      <c r="F23" s="583"/>
      <c r="G23" s="583"/>
      <c r="H23" s="583"/>
      <c r="I23" s="583"/>
      <c r="J23" s="584"/>
      <c r="K23" s="589" t="s">
        <v>88</v>
      </c>
      <c r="L23" s="590"/>
      <c r="M23" s="590"/>
      <c r="N23" s="590"/>
      <c r="O23" s="591"/>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3"/>
    </row>
    <row r="24" spans="1:53" s="1" customFormat="1" ht="18.75" customHeight="1">
      <c r="B24" s="594" t="s">
        <v>83</v>
      </c>
      <c r="C24" s="595"/>
      <c r="D24" s="595"/>
      <c r="E24" s="595"/>
      <c r="F24" s="595"/>
      <c r="G24" s="595"/>
      <c r="H24" s="595"/>
      <c r="I24" s="595"/>
      <c r="J24" s="596"/>
      <c r="K24" s="570"/>
      <c r="L24" s="571"/>
      <c r="M24" s="571"/>
      <c r="N24" s="571" t="s">
        <v>255</v>
      </c>
      <c r="O24" s="571"/>
      <c r="P24" s="571"/>
      <c r="Q24" s="571"/>
      <c r="R24" s="571" t="s">
        <v>45</v>
      </c>
      <c r="S24" s="571"/>
      <c r="T24" s="571"/>
      <c r="U24" s="571"/>
      <c r="V24" s="571"/>
      <c r="W24" s="571"/>
      <c r="X24" s="571" t="s">
        <v>46</v>
      </c>
      <c r="Y24" s="571"/>
      <c r="Z24" s="571" t="s">
        <v>84</v>
      </c>
      <c r="AA24" s="571"/>
      <c r="AB24" s="571"/>
      <c r="AC24" s="571"/>
      <c r="AD24" s="571" t="s">
        <v>255</v>
      </c>
      <c r="AE24" s="571"/>
      <c r="AF24" s="571"/>
      <c r="AG24" s="571"/>
      <c r="AH24" s="94"/>
      <c r="AI24" s="94"/>
      <c r="AJ24" s="94"/>
      <c r="AK24" s="94"/>
      <c r="AL24" s="571" t="s">
        <v>45</v>
      </c>
      <c r="AM24" s="571"/>
      <c r="AN24" s="571"/>
      <c r="AO24" s="571"/>
      <c r="AP24" s="571" t="s">
        <v>46</v>
      </c>
      <c r="AQ24" s="571"/>
      <c r="AR24" s="571"/>
      <c r="AS24" s="571"/>
      <c r="AT24" s="572"/>
    </row>
    <row r="25" spans="1:53" s="1" customFormat="1" ht="18.75" customHeight="1">
      <c r="B25" s="594" t="s">
        <v>85</v>
      </c>
      <c r="C25" s="595"/>
      <c r="D25" s="595"/>
      <c r="E25" s="595"/>
      <c r="F25" s="595"/>
      <c r="G25" s="595"/>
      <c r="H25" s="595"/>
      <c r="I25" s="595"/>
      <c r="J25" s="596"/>
      <c r="K25" s="564"/>
      <c r="L25" s="565"/>
      <c r="M25" s="565"/>
      <c r="N25" s="565"/>
      <c r="O25" s="565"/>
      <c r="P25" s="565"/>
      <c r="Q25" s="565"/>
      <c r="R25" s="565"/>
      <c r="S25" s="565"/>
      <c r="T25" s="565"/>
      <c r="U25" s="565"/>
      <c r="V25" s="565"/>
      <c r="W25" s="565"/>
      <c r="X25" s="565"/>
      <c r="Y25" s="565"/>
      <c r="Z25" s="565"/>
      <c r="AA25" s="565"/>
      <c r="AB25" s="565"/>
      <c r="AC25" s="565"/>
      <c r="AD25" s="565"/>
      <c r="AE25" s="565"/>
      <c r="AF25" s="566" t="s">
        <v>139</v>
      </c>
      <c r="AG25" s="566"/>
      <c r="AH25" s="566"/>
      <c r="AI25" s="566"/>
      <c r="AJ25" s="566"/>
      <c r="AK25" s="566"/>
      <c r="AL25" s="566"/>
      <c r="AM25" s="566"/>
      <c r="AN25" s="566"/>
      <c r="AO25" s="566"/>
      <c r="AP25" s="566"/>
      <c r="AQ25" s="566"/>
      <c r="AR25" s="566"/>
      <c r="AS25" s="566"/>
      <c r="AT25" s="567"/>
    </row>
    <row r="26" spans="1:53" s="1" customFormat="1" ht="61.5" customHeight="1">
      <c r="B26" s="594" t="s">
        <v>86</v>
      </c>
      <c r="C26" s="595"/>
      <c r="D26" s="595"/>
      <c r="E26" s="595"/>
      <c r="F26" s="595"/>
      <c r="G26" s="595"/>
      <c r="H26" s="595"/>
      <c r="I26" s="595"/>
      <c r="J26" s="596"/>
      <c r="K26" s="597"/>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9"/>
    </row>
    <row r="27" spans="1:53" s="1" customFormat="1" ht="37.5" customHeight="1">
      <c r="B27" s="589" t="s">
        <v>237</v>
      </c>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68" t="s">
        <v>87</v>
      </c>
      <c r="AG27" s="568"/>
      <c r="AH27" s="568"/>
      <c r="AI27" s="568"/>
      <c r="AJ27" s="568"/>
      <c r="AK27" s="568"/>
      <c r="AL27" s="568"/>
      <c r="AM27" s="568"/>
      <c r="AN27" s="568"/>
      <c r="AO27" s="568"/>
      <c r="AP27" s="568"/>
      <c r="AQ27" s="568"/>
      <c r="AR27" s="568"/>
      <c r="AS27" s="568"/>
      <c r="AT27" s="568"/>
      <c r="AU27" s="81"/>
      <c r="AV27" s="81"/>
      <c r="AW27" s="81"/>
      <c r="AX27" s="81"/>
      <c r="AY27" s="81"/>
      <c r="AZ27" s="81"/>
      <c r="BA27" s="81"/>
    </row>
  </sheetData>
  <customSheetViews>
    <customSheetView guid="{53D83039-A0A2-4479-995F-36DCED136DF8}" showPageBreaks="1" printArea="1" view="pageBreakPreview" topLeftCell="A31">
      <selection activeCell="A9" sqref="A9:J10"/>
      <pageMargins left="0.51181102362204722" right="0.31496062992125984" top="0.43307086614173229" bottom="0.31496062992125984" header="0.23622047244094491" footer="0.23622047244094491"/>
      <pageSetup paperSize="9" scale="99" orientation="portrait" r:id="rId1"/>
    </customSheetView>
  </customSheetViews>
  <mergeCells count="97">
    <mergeCell ref="B27:AE27"/>
    <mergeCell ref="AF27:AT27"/>
    <mergeCell ref="AF24:AG24"/>
    <mergeCell ref="AL24:AM24"/>
    <mergeCell ref="AN24:AO24"/>
    <mergeCell ref="AP24:AQ24"/>
    <mergeCell ref="AR24:AT24"/>
    <mergeCell ref="B25:J25"/>
    <mergeCell ref="V24:W24"/>
    <mergeCell ref="X24:Y24"/>
    <mergeCell ref="Z24:AC24"/>
    <mergeCell ref="AD24:AE24"/>
    <mergeCell ref="B26:J26"/>
    <mergeCell ref="K26:AT26"/>
    <mergeCell ref="B24:J24"/>
    <mergeCell ref="K24:M24"/>
    <mergeCell ref="N24:O24"/>
    <mergeCell ref="P24:Q24"/>
    <mergeCell ref="R24:U24"/>
    <mergeCell ref="B19:AE19"/>
    <mergeCell ref="B21:J23"/>
    <mergeCell ref="K21:N21"/>
    <mergeCell ref="K22:N22"/>
    <mergeCell ref="O22:AT22"/>
    <mergeCell ref="K23:N23"/>
    <mergeCell ref="O23:AT23"/>
    <mergeCell ref="O21:Q21"/>
    <mergeCell ref="R21:U21"/>
    <mergeCell ref="V21:AI21"/>
    <mergeCell ref="AN21:AT21"/>
    <mergeCell ref="AJ21:AM21"/>
    <mergeCell ref="B17:J17"/>
    <mergeCell ref="B18:J18"/>
    <mergeCell ref="K18:AT18"/>
    <mergeCell ref="AL16:AM16"/>
    <mergeCell ref="AN16:AO16"/>
    <mergeCell ref="B16:J16"/>
    <mergeCell ref="K16:M16"/>
    <mergeCell ref="N16:O16"/>
    <mergeCell ref="P16:Q16"/>
    <mergeCell ref="V16:W16"/>
    <mergeCell ref="AP16:AQ16"/>
    <mergeCell ref="AR16:AT16"/>
    <mergeCell ref="B13:J15"/>
    <mergeCell ref="K13:N13"/>
    <mergeCell ref="K14:N14"/>
    <mergeCell ref="O14:AT14"/>
    <mergeCell ref="K15:N15"/>
    <mergeCell ref="O15:AT15"/>
    <mergeCell ref="O13:Q13"/>
    <mergeCell ref="R13:U13"/>
    <mergeCell ref="V13:AI13"/>
    <mergeCell ref="AN13:AT13"/>
    <mergeCell ref="AJ13:AM13"/>
    <mergeCell ref="AF9:AT9"/>
    <mergeCell ref="AI8:AK8"/>
    <mergeCell ref="B10:J10"/>
    <mergeCell ref="K10:AT10"/>
    <mergeCell ref="B11:AE11"/>
    <mergeCell ref="AF11:AT11"/>
    <mergeCell ref="B9:J9"/>
    <mergeCell ref="B8:J8"/>
    <mergeCell ref="K8:M8"/>
    <mergeCell ref="N8:O8"/>
    <mergeCell ref="P8:Q8"/>
    <mergeCell ref="B5:J7"/>
    <mergeCell ref="K5:N5"/>
    <mergeCell ref="AL8:AM8"/>
    <mergeCell ref="AN8:AO8"/>
    <mergeCell ref="O5:Q5"/>
    <mergeCell ref="K6:N6"/>
    <mergeCell ref="O6:AT6"/>
    <mergeCell ref="K7:N7"/>
    <mergeCell ref="O7:AT7"/>
    <mergeCell ref="AP8:AQ8"/>
    <mergeCell ref="AJ5:AM5"/>
    <mergeCell ref="T8:U8"/>
    <mergeCell ref="V8:W8"/>
    <mergeCell ref="R8:S8"/>
    <mergeCell ref="Z8:AE8"/>
    <mergeCell ref="AF8:AH8"/>
    <mergeCell ref="A3:B3"/>
    <mergeCell ref="K25:AE25"/>
    <mergeCell ref="AF25:AT25"/>
    <mergeCell ref="AF19:AT19"/>
    <mergeCell ref="R5:U5"/>
    <mergeCell ref="V5:AI5"/>
    <mergeCell ref="AN5:AT5"/>
    <mergeCell ref="AR8:AT8"/>
    <mergeCell ref="K9:AE9"/>
    <mergeCell ref="R16:S16"/>
    <mergeCell ref="T16:U16"/>
    <mergeCell ref="Z16:AE16"/>
    <mergeCell ref="AF16:AH16"/>
    <mergeCell ref="AI16:AK16"/>
    <mergeCell ref="K17:AE17"/>
    <mergeCell ref="AF17:AT17"/>
  </mergeCells>
  <phoneticPr fontId="11"/>
  <pageMargins left="0.51181102362204722" right="0.31496062992125984" top="0.43307086614173229" bottom="0.31496062992125984" header="0.23622047244094491" footer="0.23622047244094491"/>
  <pageSetup paperSize="9" scale="99" orientation="portrait" r:id="rId2"/>
  <drawing r:id="rId3"/>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800-000000000000}">
          <xm:sqref>R65471:T65471 JT65476 TP65476 ADL65476 ANH65476 AXD65476 BGZ65476 BQV65476 CAR65476 CKN65476 CUJ65476 DEF65476 DOB65476 DXX65476 EHT65476 ERP65476 FBL65476 FLH65476 FVD65476 GEZ65476 GOV65476 GYR65476 HIN65476 HSJ65476 ICF65476 IMB65476 IVX65476 JFT65476 JPP65476 JZL65476 KJH65476 KTD65476 LCZ65476 LMV65476 LWR65476 MGN65476 MQJ65476 NAF65476 NKB65476 NTX65476 ODT65476 ONP65476 OXL65476 PHH65476 PRD65476 QAZ65476 QKV65476 QUR65476 REN65476 ROJ65476 RYF65476 SIB65476 SRX65476 TBT65476 TLP65476 TVL65476 UFH65476 UPD65476 UYZ65476 VIV65476 VSR65476 WCN65476 WMJ65476 WWF65476 R131007:T131007 JT131012 TP131012 ADL131012 ANH131012 AXD131012 BGZ131012 BQV131012 CAR131012 CKN131012 CUJ131012 DEF131012 DOB131012 DXX131012 EHT131012 ERP131012 FBL131012 FLH131012 FVD131012 GEZ131012 GOV131012 GYR131012 HIN131012 HSJ131012 ICF131012 IMB131012 IVX131012 JFT131012 JPP131012 JZL131012 KJH131012 KTD131012 LCZ131012 LMV131012 LWR131012 MGN131012 MQJ131012 NAF131012 NKB131012 NTX131012 ODT131012 ONP131012 OXL131012 PHH131012 PRD131012 QAZ131012 QKV131012 QUR131012 REN131012 ROJ131012 RYF131012 SIB131012 SRX131012 TBT131012 TLP131012 TVL131012 UFH131012 UPD131012 UYZ131012 VIV131012 VSR131012 WCN131012 WMJ131012 WWF131012 R196543:T196543 JT196548 TP196548 ADL196548 ANH196548 AXD196548 BGZ196548 BQV196548 CAR196548 CKN196548 CUJ196548 DEF196548 DOB196548 DXX196548 EHT196548 ERP196548 FBL196548 FLH196548 FVD196548 GEZ196548 GOV196548 GYR196548 HIN196548 HSJ196548 ICF196548 IMB196548 IVX196548 JFT196548 JPP196548 JZL196548 KJH196548 KTD196548 LCZ196548 LMV196548 LWR196548 MGN196548 MQJ196548 NAF196548 NKB196548 NTX196548 ODT196548 ONP196548 OXL196548 PHH196548 PRD196548 QAZ196548 QKV196548 QUR196548 REN196548 ROJ196548 RYF196548 SIB196548 SRX196548 TBT196548 TLP196548 TVL196548 UFH196548 UPD196548 UYZ196548 VIV196548 VSR196548 WCN196548 WMJ196548 WWF196548 R262079:T262079 JT262084 TP262084 ADL262084 ANH262084 AXD262084 BGZ262084 BQV262084 CAR262084 CKN262084 CUJ262084 DEF262084 DOB262084 DXX262084 EHT262084 ERP262084 FBL262084 FLH262084 FVD262084 GEZ262084 GOV262084 GYR262084 HIN262084 HSJ262084 ICF262084 IMB262084 IVX262084 JFT262084 JPP262084 JZL262084 KJH262084 KTD262084 LCZ262084 LMV262084 LWR262084 MGN262084 MQJ262084 NAF262084 NKB262084 NTX262084 ODT262084 ONP262084 OXL262084 PHH262084 PRD262084 QAZ262084 QKV262084 QUR262084 REN262084 ROJ262084 RYF262084 SIB262084 SRX262084 TBT262084 TLP262084 TVL262084 UFH262084 UPD262084 UYZ262084 VIV262084 VSR262084 WCN262084 WMJ262084 WWF262084 R327615:T327615 JT327620 TP327620 ADL327620 ANH327620 AXD327620 BGZ327620 BQV327620 CAR327620 CKN327620 CUJ327620 DEF327620 DOB327620 DXX327620 EHT327620 ERP327620 FBL327620 FLH327620 FVD327620 GEZ327620 GOV327620 GYR327620 HIN327620 HSJ327620 ICF327620 IMB327620 IVX327620 JFT327620 JPP327620 JZL327620 KJH327620 KTD327620 LCZ327620 LMV327620 LWR327620 MGN327620 MQJ327620 NAF327620 NKB327620 NTX327620 ODT327620 ONP327620 OXL327620 PHH327620 PRD327620 QAZ327620 QKV327620 QUR327620 REN327620 ROJ327620 RYF327620 SIB327620 SRX327620 TBT327620 TLP327620 TVL327620 UFH327620 UPD327620 UYZ327620 VIV327620 VSR327620 WCN327620 WMJ327620 WWF327620 R393151:T393151 JT393156 TP393156 ADL393156 ANH393156 AXD393156 BGZ393156 BQV393156 CAR393156 CKN393156 CUJ393156 DEF393156 DOB393156 DXX393156 EHT393156 ERP393156 FBL393156 FLH393156 FVD393156 GEZ393156 GOV393156 GYR393156 HIN393156 HSJ393156 ICF393156 IMB393156 IVX393156 JFT393156 JPP393156 JZL393156 KJH393156 KTD393156 LCZ393156 LMV393156 LWR393156 MGN393156 MQJ393156 NAF393156 NKB393156 NTX393156 ODT393156 ONP393156 OXL393156 PHH393156 PRD393156 QAZ393156 QKV393156 QUR393156 REN393156 ROJ393156 RYF393156 SIB393156 SRX393156 TBT393156 TLP393156 TVL393156 UFH393156 UPD393156 UYZ393156 VIV393156 VSR393156 WCN393156 WMJ393156 WWF393156 R458687:T458687 JT458692 TP458692 ADL458692 ANH458692 AXD458692 BGZ458692 BQV458692 CAR458692 CKN458692 CUJ458692 DEF458692 DOB458692 DXX458692 EHT458692 ERP458692 FBL458692 FLH458692 FVD458692 GEZ458692 GOV458692 GYR458692 HIN458692 HSJ458692 ICF458692 IMB458692 IVX458692 JFT458692 JPP458692 JZL458692 KJH458692 KTD458692 LCZ458692 LMV458692 LWR458692 MGN458692 MQJ458692 NAF458692 NKB458692 NTX458692 ODT458692 ONP458692 OXL458692 PHH458692 PRD458692 QAZ458692 QKV458692 QUR458692 REN458692 ROJ458692 RYF458692 SIB458692 SRX458692 TBT458692 TLP458692 TVL458692 UFH458692 UPD458692 UYZ458692 VIV458692 VSR458692 WCN458692 WMJ458692 WWF458692 R524223:T524223 JT524228 TP524228 ADL524228 ANH524228 AXD524228 BGZ524228 BQV524228 CAR524228 CKN524228 CUJ524228 DEF524228 DOB524228 DXX524228 EHT524228 ERP524228 FBL524228 FLH524228 FVD524228 GEZ524228 GOV524228 GYR524228 HIN524228 HSJ524228 ICF524228 IMB524228 IVX524228 JFT524228 JPP524228 JZL524228 KJH524228 KTD524228 LCZ524228 LMV524228 LWR524228 MGN524228 MQJ524228 NAF524228 NKB524228 NTX524228 ODT524228 ONP524228 OXL524228 PHH524228 PRD524228 QAZ524228 QKV524228 QUR524228 REN524228 ROJ524228 RYF524228 SIB524228 SRX524228 TBT524228 TLP524228 TVL524228 UFH524228 UPD524228 UYZ524228 VIV524228 VSR524228 WCN524228 WMJ524228 WWF524228 R589759:T589759 JT589764 TP589764 ADL589764 ANH589764 AXD589764 BGZ589764 BQV589764 CAR589764 CKN589764 CUJ589764 DEF589764 DOB589764 DXX589764 EHT589764 ERP589764 FBL589764 FLH589764 FVD589764 GEZ589764 GOV589764 GYR589764 HIN589764 HSJ589764 ICF589764 IMB589764 IVX589764 JFT589764 JPP589764 JZL589764 KJH589764 KTD589764 LCZ589764 LMV589764 LWR589764 MGN589764 MQJ589764 NAF589764 NKB589764 NTX589764 ODT589764 ONP589764 OXL589764 PHH589764 PRD589764 QAZ589764 QKV589764 QUR589764 REN589764 ROJ589764 RYF589764 SIB589764 SRX589764 TBT589764 TLP589764 TVL589764 UFH589764 UPD589764 UYZ589764 VIV589764 VSR589764 WCN589764 WMJ589764 WWF589764 R655295:T655295 JT655300 TP655300 ADL655300 ANH655300 AXD655300 BGZ655300 BQV655300 CAR655300 CKN655300 CUJ655300 DEF655300 DOB655300 DXX655300 EHT655300 ERP655300 FBL655300 FLH655300 FVD655300 GEZ655300 GOV655300 GYR655300 HIN655300 HSJ655300 ICF655300 IMB655300 IVX655300 JFT655300 JPP655300 JZL655300 KJH655300 KTD655300 LCZ655300 LMV655300 LWR655300 MGN655300 MQJ655300 NAF655300 NKB655300 NTX655300 ODT655300 ONP655300 OXL655300 PHH655300 PRD655300 QAZ655300 QKV655300 QUR655300 REN655300 ROJ655300 RYF655300 SIB655300 SRX655300 TBT655300 TLP655300 TVL655300 UFH655300 UPD655300 UYZ655300 VIV655300 VSR655300 WCN655300 WMJ655300 WWF655300 R720831:T720831 JT720836 TP720836 ADL720836 ANH720836 AXD720836 BGZ720836 BQV720836 CAR720836 CKN720836 CUJ720836 DEF720836 DOB720836 DXX720836 EHT720836 ERP720836 FBL720836 FLH720836 FVD720836 GEZ720836 GOV720836 GYR720836 HIN720836 HSJ720836 ICF720836 IMB720836 IVX720836 JFT720836 JPP720836 JZL720836 KJH720836 KTD720836 LCZ720836 LMV720836 LWR720836 MGN720836 MQJ720836 NAF720836 NKB720836 NTX720836 ODT720836 ONP720836 OXL720836 PHH720836 PRD720836 QAZ720836 QKV720836 QUR720836 REN720836 ROJ720836 RYF720836 SIB720836 SRX720836 TBT720836 TLP720836 TVL720836 UFH720836 UPD720836 UYZ720836 VIV720836 VSR720836 WCN720836 WMJ720836 WWF720836 R786367:T786367 JT786372 TP786372 ADL786372 ANH786372 AXD786372 BGZ786372 BQV786372 CAR786372 CKN786372 CUJ786372 DEF786372 DOB786372 DXX786372 EHT786372 ERP786372 FBL786372 FLH786372 FVD786372 GEZ786372 GOV786372 GYR786372 HIN786372 HSJ786372 ICF786372 IMB786372 IVX786372 JFT786372 JPP786372 JZL786372 KJH786372 KTD786372 LCZ786372 LMV786372 LWR786372 MGN786372 MQJ786372 NAF786372 NKB786372 NTX786372 ODT786372 ONP786372 OXL786372 PHH786372 PRD786372 QAZ786372 QKV786372 QUR786372 REN786372 ROJ786372 RYF786372 SIB786372 SRX786372 TBT786372 TLP786372 TVL786372 UFH786372 UPD786372 UYZ786372 VIV786372 VSR786372 WCN786372 WMJ786372 WWF786372 R851903:T851903 JT851908 TP851908 ADL851908 ANH851908 AXD851908 BGZ851908 BQV851908 CAR851908 CKN851908 CUJ851908 DEF851908 DOB851908 DXX851908 EHT851908 ERP851908 FBL851908 FLH851908 FVD851908 GEZ851908 GOV851908 GYR851908 HIN851908 HSJ851908 ICF851908 IMB851908 IVX851908 JFT851908 JPP851908 JZL851908 KJH851908 KTD851908 LCZ851908 LMV851908 LWR851908 MGN851908 MQJ851908 NAF851908 NKB851908 NTX851908 ODT851908 ONP851908 OXL851908 PHH851908 PRD851908 QAZ851908 QKV851908 QUR851908 REN851908 ROJ851908 RYF851908 SIB851908 SRX851908 TBT851908 TLP851908 TVL851908 UFH851908 UPD851908 UYZ851908 VIV851908 VSR851908 WCN851908 WMJ851908 WWF851908 R917439:T917439 JT917444 TP917444 ADL917444 ANH917444 AXD917444 BGZ917444 BQV917444 CAR917444 CKN917444 CUJ917444 DEF917444 DOB917444 DXX917444 EHT917444 ERP917444 FBL917444 FLH917444 FVD917444 GEZ917444 GOV917444 GYR917444 HIN917444 HSJ917444 ICF917444 IMB917444 IVX917444 JFT917444 JPP917444 JZL917444 KJH917444 KTD917444 LCZ917444 LMV917444 LWR917444 MGN917444 MQJ917444 NAF917444 NKB917444 NTX917444 ODT917444 ONP917444 OXL917444 PHH917444 PRD917444 QAZ917444 QKV917444 QUR917444 REN917444 ROJ917444 RYF917444 SIB917444 SRX917444 TBT917444 TLP917444 TVL917444 UFH917444 UPD917444 UYZ917444 VIV917444 VSR917444 WCN917444 WMJ917444 WWF917444 R982975:T982975 JT982980 TP982980 ADL982980 ANH982980 AXD982980 BGZ982980 BQV982980 CAR982980 CKN982980 CUJ982980 DEF982980 DOB982980 DXX982980 EHT982980 ERP982980 FBL982980 FLH982980 FVD982980 GEZ982980 GOV982980 GYR982980 HIN982980 HSJ982980 ICF982980 IMB982980 IVX982980 JFT982980 JPP982980 JZL982980 KJH982980 KTD982980 LCZ982980 LMV982980 LWR982980 MGN982980 MQJ982980 NAF982980 NKB982980 NTX982980 ODT982980 ONP982980 OXL982980 PHH982980 PRD982980 QAZ982980 QKV982980 QUR982980 REN982980 ROJ982980 RYF982980 SIB982980 SRX982980 TBT982980 TLP982980 TVL982980 UFH982980 UPD982980 UYZ982980 VIV982980 VSR982980 WCN982980 WMJ982980 WWF982980 W65471 JW65476 TS65476 ADO65476 ANK65476 AXG65476 BHC65476 BQY65476 CAU65476 CKQ65476 CUM65476 DEI65476 DOE65476 DYA65476 EHW65476 ERS65476 FBO65476 FLK65476 FVG65476 GFC65476 GOY65476 GYU65476 HIQ65476 HSM65476 ICI65476 IME65476 IWA65476 JFW65476 JPS65476 JZO65476 KJK65476 KTG65476 LDC65476 LMY65476 LWU65476 MGQ65476 MQM65476 NAI65476 NKE65476 NUA65476 ODW65476 ONS65476 OXO65476 PHK65476 PRG65476 QBC65476 QKY65476 QUU65476 REQ65476 ROM65476 RYI65476 SIE65476 SSA65476 TBW65476 TLS65476 TVO65476 UFK65476 UPG65476 UZC65476 VIY65476 VSU65476 WCQ65476 WMM65476 WWI65476 W131007 JW131012 TS131012 ADO131012 ANK131012 AXG131012 BHC131012 BQY131012 CAU131012 CKQ131012 CUM131012 DEI131012 DOE131012 DYA131012 EHW131012 ERS131012 FBO131012 FLK131012 FVG131012 GFC131012 GOY131012 GYU131012 HIQ131012 HSM131012 ICI131012 IME131012 IWA131012 JFW131012 JPS131012 JZO131012 KJK131012 KTG131012 LDC131012 LMY131012 LWU131012 MGQ131012 MQM131012 NAI131012 NKE131012 NUA131012 ODW131012 ONS131012 OXO131012 PHK131012 PRG131012 QBC131012 QKY131012 QUU131012 REQ131012 ROM131012 RYI131012 SIE131012 SSA131012 TBW131012 TLS131012 TVO131012 UFK131012 UPG131012 UZC131012 VIY131012 VSU131012 WCQ131012 WMM131012 WWI131012 W196543 JW196548 TS196548 ADO196548 ANK196548 AXG196548 BHC196548 BQY196548 CAU196548 CKQ196548 CUM196548 DEI196548 DOE196548 DYA196548 EHW196548 ERS196548 FBO196548 FLK196548 FVG196548 GFC196548 GOY196548 GYU196548 HIQ196548 HSM196548 ICI196548 IME196548 IWA196548 JFW196548 JPS196548 JZO196548 KJK196548 KTG196548 LDC196548 LMY196548 LWU196548 MGQ196548 MQM196548 NAI196548 NKE196548 NUA196548 ODW196548 ONS196548 OXO196548 PHK196548 PRG196548 QBC196548 QKY196548 QUU196548 REQ196548 ROM196548 RYI196548 SIE196548 SSA196548 TBW196548 TLS196548 TVO196548 UFK196548 UPG196548 UZC196548 VIY196548 VSU196548 WCQ196548 WMM196548 WWI196548 W262079 JW262084 TS262084 ADO262084 ANK262084 AXG262084 BHC262084 BQY262084 CAU262084 CKQ262084 CUM262084 DEI262084 DOE262084 DYA262084 EHW262084 ERS262084 FBO262084 FLK262084 FVG262084 GFC262084 GOY262084 GYU262084 HIQ262084 HSM262084 ICI262084 IME262084 IWA262084 JFW262084 JPS262084 JZO262084 KJK262084 KTG262084 LDC262084 LMY262084 LWU262084 MGQ262084 MQM262084 NAI262084 NKE262084 NUA262084 ODW262084 ONS262084 OXO262084 PHK262084 PRG262084 QBC262084 QKY262084 QUU262084 REQ262084 ROM262084 RYI262084 SIE262084 SSA262084 TBW262084 TLS262084 TVO262084 UFK262084 UPG262084 UZC262084 VIY262084 VSU262084 WCQ262084 WMM262084 WWI262084 W327615 JW327620 TS327620 ADO327620 ANK327620 AXG327620 BHC327620 BQY327620 CAU327620 CKQ327620 CUM327620 DEI327620 DOE327620 DYA327620 EHW327620 ERS327620 FBO327620 FLK327620 FVG327620 GFC327620 GOY327620 GYU327620 HIQ327620 HSM327620 ICI327620 IME327620 IWA327620 JFW327620 JPS327620 JZO327620 KJK327620 KTG327620 LDC327620 LMY327620 LWU327620 MGQ327620 MQM327620 NAI327620 NKE327620 NUA327620 ODW327620 ONS327620 OXO327620 PHK327620 PRG327620 QBC327620 QKY327620 QUU327620 REQ327620 ROM327620 RYI327620 SIE327620 SSA327620 TBW327620 TLS327620 TVO327620 UFK327620 UPG327620 UZC327620 VIY327620 VSU327620 WCQ327620 WMM327620 WWI327620 W393151 JW393156 TS393156 ADO393156 ANK393156 AXG393156 BHC393156 BQY393156 CAU393156 CKQ393156 CUM393156 DEI393156 DOE393156 DYA393156 EHW393156 ERS393156 FBO393156 FLK393156 FVG393156 GFC393156 GOY393156 GYU393156 HIQ393156 HSM393156 ICI393156 IME393156 IWA393156 JFW393156 JPS393156 JZO393156 KJK393156 KTG393156 LDC393156 LMY393156 LWU393156 MGQ393156 MQM393156 NAI393156 NKE393156 NUA393156 ODW393156 ONS393156 OXO393156 PHK393156 PRG393156 QBC393156 QKY393156 QUU393156 REQ393156 ROM393156 RYI393156 SIE393156 SSA393156 TBW393156 TLS393156 TVO393156 UFK393156 UPG393156 UZC393156 VIY393156 VSU393156 WCQ393156 WMM393156 WWI393156 W458687 JW458692 TS458692 ADO458692 ANK458692 AXG458692 BHC458692 BQY458692 CAU458692 CKQ458692 CUM458692 DEI458692 DOE458692 DYA458692 EHW458692 ERS458692 FBO458692 FLK458692 FVG458692 GFC458692 GOY458692 GYU458692 HIQ458692 HSM458692 ICI458692 IME458692 IWA458692 JFW458692 JPS458692 JZO458692 KJK458692 KTG458692 LDC458692 LMY458692 LWU458692 MGQ458692 MQM458692 NAI458692 NKE458692 NUA458692 ODW458692 ONS458692 OXO458692 PHK458692 PRG458692 QBC458692 QKY458692 QUU458692 REQ458692 ROM458692 RYI458692 SIE458692 SSA458692 TBW458692 TLS458692 TVO458692 UFK458692 UPG458692 UZC458692 VIY458692 VSU458692 WCQ458692 WMM458692 WWI458692 W524223 JW524228 TS524228 ADO524228 ANK524228 AXG524228 BHC524228 BQY524228 CAU524228 CKQ524228 CUM524228 DEI524228 DOE524228 DYA524228 EHW524228 ERS524228 FBO524228 FLK524228 FVG524228 GFC524228 GOY524228 GYU524228 HIQ524228 HSM524228 ICI524228 IME524228 IWA524228 JFW524228 JPS524228 JZO524228 KJK524228 KTG524228 LDC524228 LMY524228 LWU524228 MGQ524228 MQM524228 NAI524228 NKE524228 NUA524228 ODW524228 ONS524228 OXO524228 PHK524228 PRG524228 QBC524228 QKY524228 QUU524228 REQ524228 ROM524228 RYI524228 SIE524228 SSA524228 TBW524228 TLS524228 TVO524228 UFK524228 UPG524228 UZC524228 VIY524228 VSU524228 WCQ524228 WMM524228 WWI524228 W589759 JW589764 TS589764 ADO589764 ANK589764 AXG589764 BHC589764 BQY589764 CAU589764 CKQ589764 CUM589764 DEI589764 DOE589764 DYA589764 EHW589764 ERS589764 FBO589764 FLK589764 FVG589764 GFC589764 GOY589764 GYU589764 HIQ589764 HSM589764 ICI589764 IME589764 IWA589764 JFW589764 JPS589764 JZO589764 KJK589764 KTG589764 LDC589764 LMY589764 LWU589764 MGQ589764 MQM589764 NAI589764 NKE589764 NUA589764 ODW589764 ONS589764 OXO589764 PHK589764 PRG589764 QBC589764 QKY589764 QUU589764 REQ589764 ROM589764 RYI589764 SIE589764 SSA589764 TBW589764 TLS589764 TVO589764 UFK589764 UPG589764 UZC589764 VIY589764 VSU589764 WCQ589764 WMM589764 WWI589764 W655295 JW655300 TS655300 ADO655300 ANK655300 AXG655300 BHC655300 BQY655300 CAU655300 CKQ655300 CUM655300 DEI655300 DOE655300 DYA655300 EHW655300 ERS655300 FBO655300 FLK655300 FVG655300 GFC655300 GOY655300 GYU655300 HIQ655300 HSM655300 ICI655300 IME655300 IWA655300 JFW655300 JPS655300 JZO655300 KJK655300 KTG655300 LDC655300 LMY655300 LWU655300 MGQ655300 MQM655300 NAI655300 NKE655300 NUA655300 ODW655300 ONS655300 OXO655300 PHK655300 PRG655300 QBC655300 QKY655300 QUU655300 REQ655300 ROM655300 RYI655300 SIE655300 SSA655300 TBW655300 TLS655300 TVO655300 UFK655300 UPG655300 UZC655300 VIY655300 VSU655300 WCQ655300 WMM655300 WWI655300 W720831 JW720836 TS720836 ADO720836 ANK720836 AXG720836 BHC720836 BQY720836 CAU720836 CKQ720836 CUM720836 DEI720836 DOE720836 DYA720836 EHW720836 ERS720836 FBO720836 FLK720836 FVG720836 GFC720836 GOY720836 GYU720836 HIQ720836 HSM720836 ICI720836 IME720836 IWA720836 JFW720836 JPS720836 JZO720836 KJK720836 KTG720836 LDC720836 LMY720836 LWU720836 MGQ720836 MQM720836 NAI720836 NKE720836 NUA720836 ODW720836 ONS720836 OXO720836 PHK720836 PRG720836 QBC720836 QKY720836 QUU720836 REQ720836 ROM720836 RYI720836 SIE720836 SSA720836 TBW720836 TLS720836 TVO720836 UFK720836 UPG720836 UZC720836 VIY720836 VSU720836 WCQ720836 WMM720836 WWI720836 W786367 JW786372 TS786372 ADO786372 ANK786372 AXG786372 BHC786372 BQY786372 CAU786372 CKQ786372 CUM786372 DEI786372 DOE786372 DYA786372 EHW786372 ERS786372 FBO786372 FLK786372 FVG786372 GFC786372 GOY786372 GYU786372 HIQ786372 HSM786372 ICI786372 IME786372 IWA786372 JFW786372 JPS786372 JZO786372 KJK786372 KTG786372 LDC786372 LMY786372 LWU786372 MGQ786372 MQM786372 NAI786372 NKE786372 NUA786372 ODW786372 ONS786372 OXO786372 PHK786372 PRG786372 QBC786372 QKY786372 QUU786372 REQ786372 ROM786372 RYI786372 SIE786372 SSA786372 TBW786372 TLS786372 TVO786372 UFK786372 UPG786372 UZC786372 VIY786372 VSU786372 WCQ786372 WMM786372 WWI786372 W851903 JW851908 TS851908 ADO851908 ANK851908 AXG851908 BHC851908 BQY851908 CAU851908 CKQ851908 CUM851908 DEI851908 DOE851908 DYA851908 EHW851908 ERS851908 FBO851908 FLK851908 FVG851908 GFC851908 GOY851908 GYU851908 HIQ851908 HSM851908 ICI851908 IME851908 IWA851908 JFW851908 JPS851908 JZO851908 KJK851908 KTG851908 LDC851908 LMY851908 LWU851908 MGQ851908 MQM851908 NAI851908 NKE851908 NUA851908 ODW851908 ONS851908 OXO851908 PHK851908 PRG851908 QBC851908 QKY851908 QUU851908 REQ851908 ROM851908 RYI851908 SIE851908 SSA851908 TBW851908 TLS851908 TVO851908 UFK851908 UPG851908 UZC851908 VIY851908 VSU851908 WCQ851908 WMM851908 WWI851908 W917439 JW917444 TS917444 ADO917444 ANK917444 AXG917444 BHC917444 BQY917444 CAU917444 CKQ917444 CUM917444 DEI917444 DOE917444 DYA917444 EHW917444 ERS917444 FBO917444 FLK917444 FVG917444 GFC917444 GOY917444 GYU917444 HIQ917444 HSM917444 ICI917444 IME917444 IWA917444 JFW917444 JPS917444 JZO917444 KJK917444 KTG917444 LDC917444 LMY917444 LWU917444 MGQ917444 MQM917444 NAI917444 NKE917444 NUA917444 ODW917444 ONS917444 OXO917444 PHK917444 PRG917444 QBC917444 QKY917444 QUU917444 REQ917444 ROM917444 RYI917444 SIE917444 SSA917444 TBW917444 TLS917444 TVO917444 UFK917444 UPG917444 UZC917444 VIY917444 VSU917444 WCQ917444 WMM917444 WWI917444 W982975 JW982980 TS982980 ADO982980 ANK982980 AXG982980 BHC982980 BQY982980 CAU982980 CKQ982980 CUM982980 DEI982980 DOE982980 DYA982980 EHW982980 ERS982980 FBO982980 FLK982980 FVG982980 GFC982980 GOY982980 GYU982980 HIQ982980 HSM982980 ICI982980 IME982980 IWA982980 JFW982980 JPS982980 JZO982980 KJK982980 KTG982980 LDC982980 LMY982980 LWU982980 MGQ982980 MQM982980 NAI982980 NKE982980 NUA982980 ODW982980 ONS982980 OXO982980 PHK982980 PRG982980 QBC982980 QKY982980 QUU982980 REQ982980 ROM982980 RYI982980 SIE982980 SSA982980 TBW982980 TLS982980 TVO982980 UFK982980 UPG982980 UZC982980 VIY982980 VSU982980 WCQ982980 WMM982980 WWI982980 JT65491:LB65496 TP65491:UX65496 ADL65491:AET65496 ANH65491:AOP65496 AXD65491:AYL65496 BGZ65491:BIH65496 BQV65491:BSD65496 CAR65491:CBZ65496 CKN65491:CLV65496 CUJ65491:CVR65496 DEF65491:DFN65496 DOB65491:DPJ65496 DXX65491:DZF65496 EHT65491:EJB65496 ERP65491:ESX65496 FBL65491:FCT65496 FLH65491:FMP65496 FVD65491:FWL65496 GEZ65491:GGH65496 GOV65491:GQD65496 GYR65491:GZZ65496 HIN65491:HJV65496 HSJ65491:HTR65496 ICF65491:IDN65496 IMB65491:INJ65496 IVX65491:IXF65496 JFT65491:JHB65496 JPP65491:JQX65496 JZL65491:KAT65496 KJH65491:KKP65496 KTD65491:KUL65496 LCZ65491:LEH65496 LMV65491:LOD65496 LWR65491:LXZ65496 MGN65491:MHV65496 MQJ65491:MRR65496 NAF65491:NBN65496 NKB65491:NLJ65496 NTX65491:NVF65496 ODT65491:OFB65496 ONP65491:OOX65496 OXL65491:OYT65496 PHH65491:PIP65496 PRD65491:PSL65496 QAZ65491:QCH65496 QKV65491:QMD65496 QUR65491:QVZ65496 REN65491:RFV65496 ROJ65491:RPR65496 RYF65491:RZN65496 SIB65491:SJJ65496 SRX65491:STF65496 TBT65491:TDB65496 TLP65491:TMX65496 TVL65491:TWT65496 UFH65491:UGP65496 UPD65491:UQL65496 UYZ65491:VAH65496 VIV65491:VKD65496 VSR65491:VTZ65496 WCN65491:WDV65496 WMJ65491:WNR65496 WWF65491:WXN65496 JT131027:LB131032 TP131027:UX131032 ADL131027:AET131032 ANH131027:AOP131032 AXD131027:AYL131032 BGZ131027:BIH131032 BQV131027:BSD131032 CAR131027:CBZ131032 CKN131027:CLV131032 CUJ131027:CVR131032 DEF131027:DFN131032 DOB131027:DPJ131032 DXX131027:DZF131032 EHT131027:EJB131032 ERP131027:ESX131032 FBL131027:FCT131032 FLH131027:FMP131032 FVD131027:FWL131032 GEZ131027:GGH131032 GOV131027:GQD131032 GYR131027:GZZ131032 HIN131027:HJV131032 HSJ131027:HTR131032 ICF131027:IDN131032 IMB131027:INJ131032 IVX131027:IXF131032 JFT131027:JHB131032 JPP131027:JQX131032 JZL131027:KAT131032 KJH131027:KKP131032 KTD131027:KUL131032 LCZ131027:LEH131032 LMV131027:LOD131032 LWR131027:LXZ131032 MGN131027:MHV131032 MQJ131027:MRR131032 NAF131027:NBN131032 NKB131027:NLJ131032 NTX131027:NVF131032 ODT131027:OFB131032 ONP131027:OOX131032 OXL131027:OYT131032 PHH131027:PIP131032 PRD131027:PSL131032 QAZ131027:QCH131032 QKV131027:QMD131032 QUR131027:QVZ131032 REN131027:RFV131032 ROJ131027:RPR131032 RYF131027:RZN131032 SIB131027:SJJ131032 SRX131027:STF131032 TBT131027:TDB131032 TLP131027:TMX131032 TVL131027:TWT131032 UFH131027:UGP131032 UPD131027:UQL131032 UYZ131027:VAH131032 VIV131027:VKD131032 VSR131027:VTZ131032 WCN131027:WDV131032 WMJ131027:WNR131032 WWF131027:WXN131032 JT196563:LB196568 TP196563:UX196568 ADL196563:AET196568 ANH196563:AOP196568 AXD196563:AYL196568 BGZ196563:BIH196568 BQV196563:BSD196568 CAR196563:CBZ196568 CKN196563:CLV196568 CUJ196563:CVR196568 DEF196563:DFN196568 DOB196563:DPJ196568 DXX196563:DZF196568 EHT196563:EJB196568 ERP196563:ESX196568 FBL196563:FCT196568 FLH196563:FMP196568 FVD196563:FWL196568 GEZ196563:GGH196568 GOV196563:GQD196568 GYR196563:GZZ196568 HIN196563:HJV196568 HSJ196563:HTR196568 ICF196563:IDN196568 IMB196563:INJ196568 IVX196563:IXF196568 JFT196563:JHB196568 JPP196563:JQX196568 JZL196563:KAT196568 KJH196563:KKP196568 KTD196563:KUL196568 LCZ196563:LEH196568 LMV196563:LOD196568 LWR196563:LXZ196568 MGN196563:MHV196568 MQJ196563:MRR196568 NAF196563:NBN196568 NKB196563:NLJ196568 NTX196563:NVF196568 ODT196563:OFB196568 ONP196563:OOX196568 OXL196563:OYT196568 PHH196563:PIP196568 PRD196563:PSL196568 QAZ196563:QCH196568 QKV196563:QMD196568 QUR196563:QVZ196568 REN196563:RFV196568 ROJ196563:RPR196568 RYF196563:RZN196568 SIB196563:SJJ196568 SRX196563:STF196568 TBT196563:TDB196568 TLP196563:TMX196568 TVL196563:TWT196568 UFH196563:UGP196568 UPD196563:UQL196568 UYZ196563:VAH196568 VIV196563:VKD196568 VSR196563:VTZ196568 WCN196563:WDV196568 WMJ196563:WNR196568 WWF196563:WXN196568 JT262099:LB262104 TP262099:UX262104 ADL262099:AET262104 ANH262099:AOP262104 AXD262099:AYL262104 BGZ262099:BIH262104 BQV262099:BSD262104 CAR262099:CBZ262104 CKN262099:CLV262104 CUJ262099:CVR262104 DEF262099:DFN262104 DOB262099:DPJ262104 DXX262099:DZF262104 EHT262099:EJB262104 ERP262099:ESX262104 FBL262099:FCT262104 FLH262099:FMP262104 FVD262099:FWL262104 GEZ262099:GGH262104 GOV262099:GQD262104 GYR262099:GZZ262104 HIN262099:HJV262104 HSJ262099:HTR262104 ICF262099:IDN262104 IMB262099:INJ262104 IVX262099:IXF262104 JFT262099:JHB262104 JPP262099:JQX262104 JZL262099:KAT262104 KJH262099:KKP262104 KTD262099:KUL262104 LCZ262099:LEH262104 LMV262099:LOD262104 LWR262099:LXZ262104 MGN262099:MHV262104 MQJ262099:MRR262104 NAF262099:NBN262104 NKB262099:NLJ262104 NTX262099:NVF262104 ODT262099:OFB262104 ONP262099:OOX262104 OXL262099:OYT262104 PHH262099:PIP262104 PRD262099:PSL262104 QAZ262099:QCH262104 QKV262099:QMD262104 QUR262099:QVZ262104 REN262099:RFV262104 ROJ262099:RPR262104 RYF262099:RZN262104 SIB262099:SJJ262104 SRX262099:STF262104 TBT262099:TDB262104 TLP262099:TMX262104 TVL262099:TWT262104 UFH262099:UGP262104 UPD262099:UQL262104 UYZ262099:VAH262104 VIV262099:VKD262104 VSR262099:VTZ262104 WCN262099:WDV262104 WMJ262099:WNR262104 WWF262099:WXN262104 JT327635:LB327640 TP327635:UX327640 ADL327635:AET327640 ANH327635:AOP327640 AXD327635:AYL327640 BGZ327635:BIH327640 BQV327635:BSD327640 CAR327635:CBZ327640 CKN327635:CLV327640 CUJ327635:CVR327640 DEF327635:DFN327640 DOB327635:DPJ327640 DXX327635:DZF327640 EHT327635:EJB327640 ERP327635:ESX327640 FBL327635:FCT327640 FLH327635:FMP327640 FVD327635:FWL327640 GEZ327635:GGH327640 GOV327635:GQD327640 GYR327635:GZZ327640 HIN327635:HJV327640 HSJ327635:HTR327640 ICF327635:IDN327640 IMB327635:INJ327640 IVX327635:IXF327640 JFT327635:JHB327640 JPP327635:JQX327640 JZL327635:KAT327640 KJH327635:KKP327640 KTD327635:KUL327640 LCZ327635:LEH327640 LMV327635:LOD327640 LWR327635:LXZ327640 MGN327635:MHV327640 MQJ327635:MRR327640 NAF327635:NBN327640 NKB327635:NLJ327640 NTX327635:NVF327640 ODT327635:OFB327640 ONP327635:OOX327640 OXL327635:OYT327640 PHH327635:PIP327640 PRD327635:PSL327640 QAZ327635:QCH327640 QKV327635:QMD327640 QUR327635:QVZ327640 REN327635:RFV327640 ROJ327635:RPR327640 RYF327635:RZN327640 SIB327635:SJJ327640 SRX327635:STF327640 TBT327635:TDB327640 TLP327635:TMX327640 TVL327635:TWT327640 UFH327635:UGP327640 UPD327635:UQL327640 UYZ327635:VAH327640 VIV327635:VKD327640 VSR327635:VTZ327640 WCN327635:WDV327640 WMJ327635:WNR327640 WWF327635:WXN327640 JT393171:LB393176 TP393171:UX393176 ADL393171:AET393176 ANH393171:AOP393176 AXD393171:AYL393176 BGZ393171:BIH393176 BQV393171:BSD393176 CAR393171:CBZ393176 CKN393171:CLV393176 CUJ393171:CVR393176 DEF393171:DFN393176 DOB393171:DPJ393176 DXX393171:DZF393176 EHT393171:EJB393176 ERP393171:ESX393176 FBL393171:FCT393176 FLH393171:FMP393176 FVD393171:FWL393176 GEZ393171:GGH393176 GOV393171:GQD393176 GYR393171:GZZ393176 HIN393171:HJV393176 HSJ393171:HTR393176 ICF393171:IDN393176 IMB393171:INJ393176 IVX393171:IXF393176 JFT393171:JHB393176 JPP393171:JQX393176 JZL393171:KAT393176 KJH393171:KKP393176 KTD393171:KUL393176 LCZ393171:LEH393176 LMV393171:LOD393176 LWR393171:LXZ393176 MGN393171:MHV393176 MQJ393171:MRR393176 NAF393171:NBN393176 NKB393171:NLJ393176 NTX393171:NVF393176 ODT393171:OFB393176 ONP393171:OOX393176 OXL393171:OYT393176 PHH393171:PIP393176 PRD393171:PSL393176 QAZ393171:QCH393176 QKV393171:QMD393176 QUR393171:QVZ393176 REN393171:RFV393176 ROJ393171:RPR393176 RYF393171:RZN393176 SIB393171:SJJ393176 SRX393171:STF393176 TBT393171:TDB393176 TLP393171:TMX393176 TVL393171:TWT393176 UFH393171:UGP393176 UPD393171:UQL393176 UYZ393171:VAH393176 VIV393171:VKD393176 VSR393171:VTZ393176 WCN393171:WDV393176 WMJ393171:WNR393176 WWF393171:WXN393176 JT458707:LB458712 TP458707:UX458712 ADL458707:AET458712 ANH458707:AOP458712 AXD458707:AYL458712 BGZ458707:BIH458712 BQV458707:BSD458712 CAR458707:CBZ458712 CKN458707:CLV458712 CUJ458707:CVR458712 DEF458707:DFN458712 DOB458707:DPJ458712 DXX458707:DZF458712 EHT458707:EJB458712 ERP458707:ESX458712 FBL458707:FCT458712 FLH458707:FMP458712 FVD458707:FWL458712 GEZ458707:GGH458712 GOV458707:GQD458712 GYR458707:GZZ458712 HIN458707:HJV458712 HSJ458707:HTR458712 ICF458707:IDN458712 IMB458707:INJ458712 IVX458707:IXF458712 JFT458707:JHB458712 JPP458707:JQX458712 JZL458707:KAT458712 KJH458707:KKP458712 KTD458707:KUL458712 LCZ458707:LEH458712 LMV458707:LOD458712 LWR458707:LXZ458712 MGN458707:MHV458712 MQJ458707:MRR458712 NAF458707:NBN458712 NKB458707:NLJ458712 NTX458707:NVF458712 ODT458707:OFB458712 ONP458707:OOX458712 OXL458707:OYT458712 PHH458707:PIP458712 PRD458707:PSL458712 QAZ458707:QCH458712 QKV458707:QMD458712 QUR458707:QVZ458712 REN458707:RFV458712 ROJ458707:RPR458712 RYF458707:RZN458712 SIB458707:SJJ458712 SRX458707:STF458712 TBT458707:TDB458712 TLP458707:TMX458712 TVL458707:TWT458712 UFH458707:UGP458712 UPD458707:UQL458712 UYZ458707:VAH458712 VIV458707:VKD458712 VSR458707:VTZ458712 WCN458707:WDV458712 WMJ458707:WNR458712 WWF458707:WXN458712 JT524243:LB524248 TP524243:UX524248 ADL524243:AET524248 ANH524243:AOP524248 AXD524243:AYL524248 BGZ524243:BIH524248 BQV524243:BSD524248 CAR524243:CBZ524248 CKN524243:CLV524248 CUJ524243:CVR524248 DEF524243:DFN524248 DOB524243:DPJ524248 DXX524243:DZF524248 EHT524243:EJB524248 ERP524243:ESX524248 FBL524243:FCT524248 FLH524243:FMP524248 FVD524243:FWL524248 GEZ524243:GGH524248 GOV524243:GQD524248 GYR524243:GZZ524248 HIN524243:HJV524248 HSJ524243:HTR524248 ICF524243:IDN524248 IMB524243:INJ524248 IVX524243:IXF524248 JFT524243:JHB524248 JPP524243:JQX524248 JZL524243:KAT524248 KJH524243:KKP524248 KTD524243:KUL524248 LCZ524243:LEH524248 LMV524243:LOD524248 LWR524243:LXZ524248 MGN524243:MHV524248 MQJ524243:MRR524248 NAF524243:NBN524248 NKB524243:NLJ524248 NTX524243:NVF524248 ODT524243:OFB524248 ONP524243:OOX524248 OXL524243:OYT524248 PHH524243:PIP524248 PRD524243:PSL524248 QAZ524243:QCH524248 QKV524243:QMD524248 QUR524243:QVZ524248 REN524243:RFV524248 ROJ524243:RPR524248 RYF524243:RZN524248 SIB524243:SJJ524248 SRX524243:STF524248 TBT524243:TDB524248 TLP524243:TMX524248 TVL524243:TWT524248 UFH524243:UGP524248 UPD524243:UQL524248 UYZ524243:VAH524248 VIV524243:VKD524248 VSR524243:VTZ524248 WCN524243:WDV524248 WMJ524243:WNR524248 WWF524243:WXN524248 JT589779:LB589784 TP589779:UX589784 ADL589779:AET589784 ANH589779:AOP589784 AXD589779:AYL589784 BGZ589779:BIH589784 BQV589779:BSD589784 CAR589779:CBZ589784 CKN589779:CLV589784 CUJ589779:CVR589784 DEF589779:DFN589784 DOB589779:DPJ589784 DXX589779:DZF589784 EHT589779:EJB589784 ERP589779:ESX589784 FBL589779:FCT589784 FLH589779:FMP589784 FVD589779:FWL589784 GEZ589779:GGH589784 GOV589779:GQD589784 GYR589779:GZZ589784 HIN589779:HJV589784 HSJ589779:HTR589784 ICF589779:IDN589784 IMB589779:INJ589784 IVX589779:IXF589784 JFT589779:JHB589784 JPP589779:JQX589784 JZL589779:KAT589784 KJH589779:KKP589784 KTD589779:KUL589784 LCZ589779:LEH589784 LMV589779:LOD589784 LWR589779:LXZ589784 MGN589779:MHV589784 MQJ589779:MRR589784 NAF589779:NBN589784 NKB589779:NLJ589784 NTX589779:NVF589784 ODT589779:OFB589784 ONP589779:OOX589784 OXL589779:OYT589784 PHH589779:PIP589784 PRD589779:PSL589784 QAZ589779:QCH589784 QKV589779:QMD589784 QUR589779:QVZ589784 REN589779:RFV589784 ROJ589779:RPR589784 RYF589779:RZN589784 SIB589779:SJJ589784 SRX589779:STF589784 TBT589779:TDB589784 TLP589779:TMX589784 TVL589779:TWT589784 UFH589779:UGP589784 UPD589779:UQL589784 UYZ589779:VAH589784 VIV589779:VKD589784 VSR589779:VTZ589784 WCN589779:WDV589784 WMJ589779:WNR589784 WWF589779:WXN589784 JT655315:LB655320 TP655315:UX655320 ADL655315:AET655320 ANH655315:AOP655320 AXD655315:AYL655320 BGZ655315:BIH655320 BQV655315:BSD655320 CAR655315:CBZ655320 CKN655315:CLV655320 CUJ655315:CVR655320 DEF655315:DFN655320 DOB655315:DPJ655320 DXX655315:DZF655320 EHT655315:EJB655320 ERP655315:ESX655320 FBL655315:FCT655320 FLH655315:FMP655320 FVD655315:FWL655320 GEZ655315:GGH655320 GOV655315:GQD655320 GYR655315:GZZ655320 HIN655315:HJV655320 HSJ655315:HTR655320 ICF655315:IDN655320 IMB655315:INJ655320 IVX655315:IXF655320 JFT655315:JHB655320 JPP655315:JQX655320 JZL655315:KAT655320 KJH655315:KKP655320 KTD655315:KUL655320 LCZ655315:LEH655320 LMV655315:LOD655320 LWR655315:LXZ655320 MGN655315:MHV655320 MQJ655315:MRR655320 NAF655315:NBN655320 NKB655315:NLJ655320 NTX655315:NVF655320 ODT655315:OFB655320 ONP655315:OOX655320 OXL655315:OYT655320 PHH655315:PIP655320 PRD655315:PSL655320 QAZ655315:QCH655320 QKV655315:QMD655320 QUR655315:QVZ655320 REN655315:RFV655320 ROJ655315:RPR655320 RYF655315:RZN655320 SIB655315:SJJ655320 SRX655315:STF655320 TBT655315:TDB655320 TLP655315:TMX655320 TVL655315:TWT655320 UFH655315:UGP655320 UPD655315:UQL655320 UYZ655315:VAH655320 VIV655315:VKD655320 VSR655315:VTZ655320 WCN655315:WDV655320 WMJ655315:WNR655320 WWF655315:WXN655320 JT720851:LB720856 TP720851:UX720856 ADL720851:AET720856 ANH720851:AOP720856 AXD720851:AYL720856 BGZ720851:BIH720856 BQV720851:BSD720856 CAR720851:CBZ720856 CKN720851:CLV720856 CUJ720851:CVR720856 DEF720851:DFN720856 DOB720851:DPJ720856 DXX720851:DZF720856 EHT720851:EJB720856 ERP720851:ESX720856 FBL720851:FCT720856 FLH720851:FMP720856 FVD720851:FWL720856 GEZ720851:GGH720856 GOV720851:GQD720856 GYR720851:GZZ720856 HIN720851:HJV720856 HSJ720851:HTR720856 ICF720851:IDN720856 IMB720851:INJ720856 IVX720851:IXF720856 JFT720851:JHB720856 JPP720851:JQX720856 JZL720851:KAT720856 KJH720851:KKP720856 KTD720851:KUL720856 LCZ720851:LEH720856 LMV720851:LOD720856 LWR720851:LXZ720856 MGN720851:MHV720856 MQJ720851:MRR720856 NAF720851:NBN720856 NKB720851:NLJ720856 NTX720851:NVF720856 ODT720851:OFB720856 ONP720851:OOX720856 OXL720851:OYT720856 PHH720851:PIP720856 PRD720851:PSL720856 QAZ720851:QCH720856 QKV720851:QMD720856 QUR720851:QVZ720856 REN720851:RFV720856 ROJ720851:RPR720856 RYF720851:RZN720856 SIB720851:SJJ720856 SRX720851:STF720856 TBT720851:TDB720856 TLP720851:TMX720856 TVL720851:TWT720856 UFH720851:UGP720856 UPD720851:UQL720856 UYZ720851:VAH720856 VIV720851:VKD720856 VSR720851:VTZ720856 WCN720851:WDV720856 WMJ720851:WNR720856 WWF720851:WXN720856 JT786387:LB786392 TP786387:UX786392 ADL786387:AET786392 ANH786387:AOP786392 AXD786387:AYL786392 BGZ786387:BIH786392 BQV786387:BSD786392 CAR786387:CBZ786392 CKN786387:CLV786392 CUJ786387:CVR786392 DEF786387:DFN786392 DOB786387:DPJ786392 DXX786387:DZF786392 EHT786387:EJB786392 ERP786387:ESX786392 FBL786387:FCT786392 FLH786387:FMP786392 FVD786387:FWL786392 GEZ786387:GGH786392 GOV786387:GQD786392 GYR786387:GZZ786392 HIN786387:HJV786392 HSJ786387:HTR786392 ICF786387:IDN786392 IMB786387:INJ786392 IVX786387:IXF786392 JFT786387:JHB786392 JPP786387:JQX786392 JZL786387:KAT786392 KJH786387:KKP786392 KTD786387:KUL786392 LCZ786387:LEH786392 LMV786387:LOD786392 LWR786387:LXZ786392 MGN786387:MHV786392 MQJ786387:MRR786392 NAF786387:NBN786392 NKB786387:NLJ786392 NTX786387:NVF786392 ODT786387:OFB786392 ONP786387:OOX786392 OXL786387:OYT786392 PHH786387:PIP786392 PRD786387:PSL786392 QAZ786387:QCH786392 QKV786387:QMD786392 QUR786387:QVZ786392 REN786387:RFV786392 ROJ786387:RPR786392 RYF786387:RZN786392 SIB786387:SJJ786392 SRX786387:STF786392 TBT786387:TDB786392 TLP786387:TMX786392 TVL786387:TWT786392 UFH786387:UGP786392 UPD786387:UQL786392 UYZ786387:VAH786392 VIV786387:VKD786392 VSR786387:VTZ786392 WCN786387:WDV786392 WMJ786387:WNR786392 WWF786387:WXN786392 JT851923:LB851928 TP851923:UX851928 ADL851923:AET851928 ANH851923:AOP851928 AXD851923:AYL851928 BGZ851923:BIH851928 BQV851923:BSD851928 CAR851923:CBZ851928 CKN851923:CLV851928 CUJ851923:CVR851928 DEF851923:DFN851928 DOB851923:DPJ851928 DXX851923:DZF851928 EHT851923:EJB851928 ERP851923:ESX851928 FBL851923:FCT851928 FLH851923:FMP851928 FVD851923:FWL851928 GEZ851923:GGH851928 GOV851923:GQD851928 GYR851923:GZZ851928 HIN851923:HJV851928 HSJ851923:HTR851928 ICF851923:IDN851928 IMB851923:INJ851928 IVX851923:IXF851928 JFT851923:JHB851928 JPP851923:JQX851928 JZL851923:KAT851928 KJH851923:KKP851928 KTD851923:KUL851928 LCZ851923:LEH851928 LMV851923:LOD851928 LWR851923:LXZ851928 MGN851923:MHV851928 MQJ851923:MRR851928 NAF851923:NBN851928 NKB851923:NLJ851928 NTX851923:NVF851928 ODT851923:OFB851928 ONP851923:OOX851928 OXL851923:OYT851928 PHH851923:PIP851928 PRD851923:PSL851928 QAZ851923:QCH851928 QKV851923:QMD851928 QUR851923:QVZ851928 REN851923:RFV851928 ROJ851923:RPR851928 RYF851923:RZN851928 SIB851923:SJJ851928 SRX851923:STF851928 TBT851923:TDB851928 TLP851923:TMX851928 TVL851923:TWT851928 UFH851923:UGP851928 UPD851923:UQL851928 UYZ851923:VAH851928 VIV851923:VKD851928 VSR851923:VTZ851928 WCN851923:WDV851928 WMJ851923:WNR851928 WWF851923:WXN851928 JT917459:LB917464 TP917459:UX917464 ADL917459:AET917464 ANH917459:AOP917464 AXD917459:AYL917464 BGZ917459:BIH917464 BQV917459:BSD917464 CAR917459:CBZ917464 CKN917459:CLV917464 CUJ917459:CVR917464 DEF917459:DFN917464 DOB917459:DPJ917464 DXX917459:DZF917464 EHT917459:EJB917464 ERP917459:ESX917464 FBL917459:FCT917464 FLH917459:FMP917464 FVD917459:FWL917464 GEZ917459:GGH917464 GOV917459:GQD917464 GYR917459:GZZ917464 HIN917459:HJV917464 HSJ917459:HTR917464 ICF917459:IDN917464 IMB917459:INJ917464 IVX917459:IXF917464 JFT917459:JHB917464 JPP917459:JQX917464 JZL917459:KAT917464 KJH917459:KKP917464 KTD917459:KUL917464 LCZ917459:LEH917464 LMV917459:LOD917464 LWR917459:LXZ917464 MGN917459:MHV917464 MQJ917459:MRR917464 NAF917459:NBN917464 NKB917459:NLJ917464 NTX917459:NVF917464 ODT917459:OFB917464 ONP917459:OOX917464 OXL917459:OYT917464 PHH917459:PIP917464 PRD917459:PSL917464 QAZ917459:QCH917464 QKV917459:QMD917464 QUR917459:QVZ917464 REN917459:RFV917464 ROJ917459:RPR917464 RYF917459:RZN917464 SIB917459:SJJ917464 SRX917459:STF917464 TBT917459:TDB917464 TLP917459:TMX917464 TVL917459:TWT917464 UFH917459:UGP917464 UPD917459:UQL917464 UYZ917459:VAH917464 VIV917459:VKD917464 VSR917459:VTZ917464 WCN917459:WDV917464 WMJ917459:WNR917464 WWF917459:WXN917464 JT982995:LB983000 TP982995:UX983000 ADL982995:AET983000 ANH982995:AOP983000 AXD982995:AYL983000 BGZ982995:BIH983000 BQV982995:BSD983000 CAR982995:CBZ983000 CKN982995:CLV983000 CUJ982995:CVR983000 DEF982995:DFN983000 DOB982995:DPJ983000 DXX982995:DZF983000 EHT982995:EJB983000 ERP982995:ESX983000 FBL982995:FCT983000 FLH982995:FMP983000 FVD982995:FWL983000 GEZ982995:GGH983000 GOV982995:GQD983000 GYR982995:GZZ983000 HIN982995:HJV983000 HSJ982995:HTR983000 ICF982995:IDN983000 IMB982995:INJ983000 IVX982995:IXF983000 JFT982995:JHB983000 JPP982995:JQX983000 JZL982995:KAT983000 KJH982995:KKP983000 KTD982995:KUL983000 LCZ982995:LEH983000 LMV982995:LOD983000 LWR982995:LXZ983000 MGN982995:MHV983000 MQJ982995:MRR983000 NAF982995:NBN983000 NKB982995:NLJ983000 NTX982995:NVF983000 ODT982995:OFB983000 ONP982995:OOX983000 OXL982995:OYT983000 PHH982995:PIP983000 PRD982995:PSL983000 QAZ982995:QCH983000 QKV982995:QMD983000 QUR982995:QVZ983000 REN982995:RFV983000 ROJ982995:RPR983000 RYF982995:RZN983000 SIB982995:SJJ983000 SRX982995:STF983000 TBT982995:TDB983000 TLP982995:TMX983000 TVL982995:TWT983000 UFH982995:UGP983000 UPD982995:UQL983000 UYZ982995:VAH983000 VIV982995:VKD983000 VSR982995:VTZ983000 WCN982995:WDV983000 WMJ982995:WNR983000 WWF982995:WXN983000 R65493:T65493 JT65498 TP65498 ADL65498 ANH65498 AXD65498 BGZ65498 BQV65498 CAR65498 CKN65498 CUJ65498 DEF65498 DOB65498 DXX65498 EHT65498 ERP65498 FBL65498 FLH65498 FVD65498 GEZ65498 GOV65498 GYR65498 HIN65498 HSJ65498 ICF65498 IMB65498 IVX65498 JFT65498 JPP65498 JZL65498 KJH65498 KTD65498 LCZ65498 LMV65498 LWR65498 MGN65498 MQJ65498 NAF65498 NKB65498 NTX65498 ODT65498 ONP65498 OXL65498 PHH65498 PRD65498 QAZ65498 QKV65498 QUR65498 REN65498 ROJ65498 RYF65498 SIB65498 SRX65498 TBT65498 TLP65498 TVL65498 UFH65498 UPD65498 UYZ65498 VIV65498 VSR65498 WCN65498 WMJ65498 WWF65498 R131029:T131029 JT131034 TP131034 ADL131034 ANH131034 AXD131034 BGZ131034 BQV131034 CAR131034 CKN131034 CUJ131034 DEF131034 DOB131034 DXX131034 EHT131034 ERP131034 FBL131034 FLH131034 FVD131034 GEZ131034 GOV131034 GYR131034 HIN131034 HSJ131034 ICF131034 IMB131034 IVX131034 JFT131034 JPP131034 JZL131034 KJH131034 KTD131034 LCZ131034 LMV131034 LWR131034 MGN131034 MQJ131034 NAF131034 NKB131034 NTX131034 ODT131034 ONP131034 OXL131034 PHH131034 PRD131034 QAZ131034 QKV131034 QUR131034 REN131034 ROJ131034 RYF131034 SIB131034 SRX131034 TBT131034 TLP131034 TVL131034 UFH131034 UPD131034 UYZ131034 VIV131034 VSR131034 WCN131034 WMJ131034 WWF131034 R196565:T196565 JT196570 TP196570 ADL196570 ANH196570 AXD196570 BGZ196570 BQV196570 CAR196570 CKN196570 CUJ196570 DEF196570 DOB196570 DXX196570 EHT196570 ERP196570 FBL196570 FLH196570 FVD196570 GEZ196570 GOV196570 GYR196570 HIN196570 HSJ196570 ICF196570 IMB196570 IVX196570 JFT196570 JPP196570 JZL196570 KJH196570 KTD196570 LCZ196570 LMV196570 LWR196570 MGN196570 MQJ196570 NAF196570 NKB196570 NTX196570 ODT196570 ONP196570 OXL196570 PHH196570 PRD196570 QAZ196570 QKV196570 QUR196570 REN196570 ROJ196570 RYF196570 SIB196570 SRX196570 TBT196570 TLP196570 TVL196570 UFH196570 UPD196570 UYZ196570 VIV196570 VSR196570 WCN196570 WMJ196570 WWF196570 R262101:T262101 JT262106 TP262106 ADL262106 ANH262106 AXD262106 BGZ262106 BQV262106 CAR262106 CKN262106 CUJ262106 DEF262106 DOB262106 DXX262106 EHT262106 ERP262106 FBL262106 FLH262106 FVD262106 GEZ262106 GOV262106 GYR262106 HIN262106 HSJ262106 ICF262106 IMB262106 IVX262106 JFT262106 JPP262106 JZL262106 KJH262106 KTD262106 LCZ262106 LMV262106 LWR262106 MGN262106 MQJ262106 NAF262106 NKB262106 NTX262106 ODT262106 ONP262106 OXL262106 PHH262106 PRD262106 QAZ262106 QKV262106 QUR262106 REN262106 ROJ262106 RYF262106 SIB262106 SRX262106 TBT262106 TLP262106 TVL262106 UFH262106 UPD262106 UYZ262106 VIV262106 VSR262106 WCN262106 WMJ262106 WWF262106 R327637:T327637 JT327642 TP327642 ADL327642 ANH327642 AXD327642 BGZ327642 BQV327642 CAR327642 CKN327642 CUJ327642 DEF327642 DOB327642 DXX327642 EHT327642 ERP327642 FBL327642 FLH327642 FVD327642 GEZ327642 GOV327642 GYR327642 HIN327642 HSJ327642 ICF327642 IMB327642 IVX327642 JFT327642 JPP327642 JZL327642 KJH327642 KTD327642 LCZ327642 LMV327642 LWR327642 MGN327642 MQJ327642 NAF327642 NKB327642 NTX327642 ODT327642 ONP327642 OXL327642 PHH327642 PRD327642 QAZ327642 QKV327642 QUR327642 REN327642 ROJ327642 RYF327642 SIB327642 SRX327642 TBT327642 TLP327642 TVL327642 UFH327642 UPD327642 UYZ327642 VIV327642 VSR327642 WCN327642 WMJ327642 WWF327642 R393173:T393173 JT393178 TP393178 ADL393178 ANH393178 AXD393178 BGZ393178 BQV393178 CAR393178 CKN393178 CUJ393178 DEF393178 DOB393178 DXX393178 EHT393178 ERP393178 FBL393178 FLH393178 FVD393178 GEZ393178 GOV393178 GYR393178 HIN393178 HSJ393178 ICF393178 IMB393178 IVX393178 JFT393178 JPP393178 JZL393178 KJH393178 KTD393178 LCZ393178 LMV393178 LWR393178 MGN393178 MQJ393178 NAF393178 NKB393178 NTX393178 ODT393178 ONP393178 OXL393178 PHH393178 PRD393178 QAZ393178 QKV393178 QUR393178 REN393178 ROJ393178 RYF393178 SIB393178 SRX393178 TBT393178 TLP393178 TVL393178 UFH393178 UPD393178 UYZ393178 VIV393178 VSR393178 WCN393178 WMJ393178 WWF393178 R458709:T458709 JT458714 TP458714 ADL458714 ANH458714 AXD458714 BGZ458714 BQV458714 CAR458714 CKN458714 CUJ458714 DEF458714 DOB458714 DXX458714 EHT458714 ERP458714 FBL458714 FLH458714 FVD458714 GEZ458714 GOV458714 GYR458714 HIN458714 HSJ458714 ICF458714 IMB458714 IVX458714 JFT458714 JPP458714 JZL458714 KJH458714 KTD458714 LCZ458714 LMV458714 LWR458714 MGN458714 MQJ458714 NAF458714 NKB458714 NTX458714 ODT458714 ONP458714 OXL458714 PHH458714 PRD458714 QAZ458714 QKV458714 QUR458714 REN458714 ROJ458714 RYF458714 SIB458714 SRX458714 TBT458714 TLP458714 TVL458714 UFH458714 UPD458714 UYZ458714 VIV458714 VSR458714 WCN458714 WMJ458714 WWF458714 R524245:T524245 JT524250 TP524250 ADL524250 ANH524250 AXD524250 BGZ524250 BQV524250 CAR524250 CKN524250 CUJ524250 DEF524250 DOB524250 DXX524250 EHT524250 ERP524250 FBL524250 FLH524250 FVD524250 GEZ524250 GOV524250 GYR524250 HIN524250 HSJ524250 ICF524250 IMB524250 IVX524250 JFT524250 JPP524250 JZL524250 KJH524250 KTD524250 LCZ524250 LMV524250 LWR524250 MGN524250 MQJ524250 NAF524250 NKB524250 NTX524250 ODT524250 ONP524250 OXL524250 PHH524250 PRD524250 QAZ524250 QKV524250 QUR524250 REN524250 ROJ524250 RYF524250 SIB524250 SRX524250 TBT524250 TLP524250 TVL524250 UFH524250 UPD524250 UYZ524250 VIV524250 VSR524250 WCN524250 WMJ524250 WWF524250 R589781:T589781 JT589786 TP589786 ADL589786 ANH589786 AXD589786 BGZ589786 BQV589786 CAR589786 CKN589786 CUJ589786 DEF589786 DOB589786 DXX589786 EHT589786 ERP589786 FBL589786 FLH589786 FVD589786 GEZ589786 GOV589786 GYR589786 HIN589786 HSJ589786 ICF589786 IMB589786 IVX589786 JFT589786 JPP589786 JZL589786 KJH589786 KTD589786 LCZ589786 LMV589786 LWR589786 MGN589786 MQJ589786 NAF589786 NKB589786 NTX589786 ODT589786 ONP589786 OXL589786 PHH589786 PRD589786 QAZ589786 QKV589786 QUR589786 REN589786 ROJ589786 RYF589786 SIB589786 SRX589786 TBT589786 TLP589786 TVL589786 UFH589786 UPD589786 UYZ589786 VIV589786 VSR589786 WCN589786 WMJ589786 WWF589786 R655317:T655317 JT655322 TP655322 ADL655322 ANH655322 AXD655322 BGZ655322 BQV655322 CAR655322 CKN655322 CUJ655322 DEF655322 DOB655322 DXX655322 EHT655322 ERP655322 FBL655322 FLH655322 FVD655322 GEZ655322 GOV655322 GYR655322 HIN655322 HSJ655322 ICF655322 IMB655322 IVX655322 JFT655322 JPP655322 JZL655322 KJH655322 KTD655322 LCZ655322 LMV655322 LWR655322 MGN655322 MQJ655322 NAF655322 NKB655322 NTX655322 ODT655322 ONP655322 OXL655322 PHH655322 PRD655322 QAZ655322 QKV655322 QUR655322 REN655322 ROJ655322 RYF655322 SIB655322 SRX655322 TBT655322 TLP655322 TVL655322 UFH655322 UPD655322 UYZ655322 VIV655322 VSR655322 WCN655322 WMJ655322 WWF655322 R720853:T720853 JT720858 TP720858 ADL720858 ANH720858 AXD720858 BGZ720858 BQV720858 CAR720858 CKN720858 CUJ720858 DEF720858 DOB720858 DXX720858 EHT720858 ERP720858 FBL720858 FLH720858 FVD720858 GEZ720858 GOV720858 GYR720858 HIN720858 HSJ720858 ICF720858 IMB720858 IVX720858 JFT720858 JPP720858 JZL720858 KJH720858 KTD720858 LCZ720858 LMV720858 LWR720858 MGN720858 MQJ720858 NAF720858 NKB720858 NTX720858 ODT720858 ONP720858 OXL720858 PHH720858 PRD720858 QAZ720858 QKV720858 QUR720858 REN720858 ROJ720858 RYF720858 SIB720858 SRX720858 TBT720858 TLP720858 TVL720858 UFH720858 UPD720858 UYZ720858 VIV720858 VSR720858 WCN720858 WMJ720858 WWF720858 R786389:T786389 JT786394 TP786394 ADL786394 ANH786394 AXD786394 BGZ786394 BQV786394 CAR786394 CKN786394 CUJ786394 DEF786394 DOB786394 DXX786394 EHT786394 ERP786394 FBL786394 FLH786394 FVD786394 GEZ786394 GOV786394 GYR786394 HIN786394 HSJ786394 ICF786394 IMB786394 IVX786394 JFT786394 JPP786394 JZL786394 KJH786394 KTD786394 LCZ786394 LMV786394 LWR786394 MGN786394 MQJ786394 NAF786394 NKB786394 NTX786394 ODT786394 ONP786394 OXL786394 PHH786394 PRD786394 QAZ786394 QKV786394 QUR786394 REN786394 ROJ786394 RYF786394 SIB786394 SRX786394 TBT786394 TLP786394 TVL786394 UFH786394 UPD786394 UYZ786394 VIV786394 VSR786394 WCN786394 WMJ786394 WWF786394 R851925:T851925 JT851930 TP851930 ADL851930 ANH851930 AXD851930 BGZ851930 BQV851930 CAR851930 CKN851930 CUJ851930 DEF851930 DOB851930 DXX851930 EHT851930 ERP851930 FBL851930 FLH851930 FVD851930 GEZ851930 GOV851930 GYR851930 HIN851930 HSJ851930 ICF851930 IMB851930 IVX851930 JFT851930 JPP851930 JZL851930 KJH851930 KTD851930 LCZ851930 LMV851930 LWR851930 MGN851930 MQJ851930 NAF851930 NKB851930 NTX851930 ODT851930 ONP851930 OXL851930 PHH851930 PRD851930 QAZ851930 QKV851930 QUR851930 REN851930 ROJ851930 RYF851930 SIB851930 SRX851930 TBT851930 TLP851930 TVL851930 UFH851930 UPD851930 UYZ851930 VIV851930 VSR851930 WCN851930 WMJ851930 WWF851930 R917461:T917461 JT917466 TP917466 ADL917466 ANH917466 AXD917466 BGZ917466 BQV917466 CAR917466 CKN917466 CUJ917466 DEF917466 DOB917466 DXX917466 EHT917466 ERP917466 FBL917466 FLH917466 FVD917466 GEZ917466 GOV917466 GYR917466 HIN917466 HSJ917466 ICF917466 IMB917466 IVX917466 JFT917466 JPP917466 JZL917466 KJH917466 KTD917466 LCZ917466 LMV917466 LWR917466 MGN917466 MQJ917466 NAF917466 NKB917466 NTX917466 ODT917466 ONP917466 OXL917466 PHH917466 PRD917466 QAZ917466 QKV917466 QUR917466 REN917466 ROJ917466 RYF917466 SIB917466 SRX917466 TBT917466 TLP917466 TVL917466 UFH917466 UPD917466 UYZ917466 VIV917466 VSR917466 WCN917466 WMJ917466 WWF917466 R982997:T982997 JT983002 TP983002 ADL983002 ANH983002 AXD983002 BGZ983002 BQV983002 CAR983002 CKN983002 CUJ983002 DEF983002 DOB983002 DXX983002 EHT983002 ERP983002 FBL983002 FLH983002 FVD983002 GEZ983002 GOV983002 GYR983002 HIN983002 HSJ983002 ICF983002 IMB983002 IVX983002 JFT983002 JPP983002 JZL983002 KJH983002 KTD983002 LCZ983002 LMV983002 LWR983002 MGN983002 MQJ983002 NAF983002 NKB983002 NTX983002 ODT983002 ONP983002 OXL983002 PHH983002 PRD983002 QAZ983002 QKV983002 QUR983002 REN983002 ROJ983002 RYF983002 SIB983002 SRX983002 TBT983002 TLP983002 TVL983002 UFH983002 UPD983002 UYZ983002 VIV983002 VSR983002 WCN983002 WMJ983002 WWF983002 W65493 JW65498 TS65498 ADO65498 ANK65498 AXG65498 BHC65498 BQY65498 CAU65498 CKQ65498 CUM65498 DEI65498 DOE65498 DYA65498 EHW65498 ERS65498 FBO65498 FLK65498 FVG65498 GFC65498 GOY65498 GYU65498 HIQ65498 HSM65498 ICI65498 IME65498 IWA65498 JFW65498 JPS65498 JZO65498 KJK65498 KTG65498 LDC65498 LMY65498 LWU65498 MGQ65498 MQM65498 NAI65498 NKE65498 NUA65498 ODW65498 ONS65498 OXO65498 PHK65498 PRG65498 QBC65498 QKY65498 QUU65498 REQ65498 ROM65498 RYI65498 SIE65498 SSA65498 TBW65498 TLS65498 TVO65498 UFK65498 UPG65498 UZC65498 VIY65498 VSU65498 WCQ65498 WMM65498 WWI65498 W131029 JW131034 TS131034 ADO131034 ANK131034 AXG131034 BHC131034 BQY131034 CAU131034 CKQ131034 CUM131034 DEI131034 DOE131034 DYA131034 EHW131034 ERS131034 FBO131034 FLK131034 FVG131034 GFC131034 GOY131034 GYU131034 HIQ131034 HSM131034 ICI131034 IME131034 IWA131034 JFW131034 JPS131034 JZO131034 KJK131034 KTG131034 LDC131034 LMY131034 LWU131034 MGQ131034 MQM131034 NAI131034 NKE131034 NUA131034 ODW131034 ONS131034 OXO131034 PHK131034 PRG131034 QBC131034 QKY131034 QUU131034 REQ131034 ROM131034 RYI131034 SIE131034 SSA131034 TBW131034 TLS131034 TVO131034 UFK131034 UPG131034 UZC131034 VIY131034 VSU131034 WCQ131034 WMM131034 WWI131034 W196565 JW196570 TS196570 ADO196570 ANK196570 AXG196570 BHC196570 BQY196570 CAU196570 CKQ196570 CUM196570 DEI196570 DOE196570 DYA196570 EHW196570 ERS196570 FBO196570 FLK196570 FVG196570 GFC196570 GOY196570 GYU196570 HIQ196570 HSM196570 ICI196570 IME196570 IWA196570 JFW196570 JPS196570 JZO196570 KJK196570 KTG196570 LDC196570 LMY196570 LWU196570 MGQ196570 MQM196570 NAI196570 NKE196570 NUA196570 ODW196570 ONS196570 OXO196570 PHK196570 PRG196570 QBC196570 QKY196570 QUU196570 REQ196570 ROM196570 RYI196570 SIE196570 SSA196570 TBW196570 TLS196570 TVO196570 UFK196570 UPG196570 UZC196570 VIY196570 VSU196570 WCQ196570 WMM196570 WWI196570 W262101 JW262106 TS262106 ADO262106 ANK262106 AXG262106 BHC262106 BQY262106 CAU262106 CKQ262106 CUM262106 DEI262106 DOE262106 DYA262106 EHW262106 ERS262106 FBO262106 FLK262106 FVG262106 GFC262106 GOY262106 GYU262106 HIQ262106 HSM262106 ICI262106 IME262106 IWA262106 JFW262106 JPS262106 JZO262106 KJK262106 KTG262106 LDC262106 LMY262106 LWU262106 MGQ262106 MQM262106 NAI262106 NKE262106 NUA262106 ODW262106 ONS262106 OXO262106 PHK262106 PRG262106 QBC262106 QKY262106 QUU262106 REQ262106 ROM262106 RYI262106 SIE262106 SSA262106 TBW262106 TLS262106 TVO262106 UFK262106 UPG262106 UZC262106 VIY262106 VSU262106 WCQ262106 WMM262106 WWI262106 W327637 JW327642 TS327642 ADO327642 ANK327642 AXG327642 BHC327642 BQY327642 CAU327642 CKQ327642 CUM327642 DEI327642 DOE327642 DYA327642 EHW327642 ERS327642 FBO327642 FLK327642 FVG327642 GFC327642 GOY327642 GYU327642 HIQ327642 HSM327642 ICI327642 IME327642 IWA327642 JFW327642 JPS327642 JZO327642 KJK327642 KTG327642 LDC327642 LMY327642 LWU327642 MGQ327642 MQM327642 NAI327642 NKE327642 NUA327642 ODW327642 ONS327642 OXO327642 PHK327642 PRG327642 QBC327642 QKY327642 QUU327642 REQ327642 ROM327642 RYI327642 SIE327642 SSA327642 TBW327642 TLS327642 TVO327642 UFK327642 UPG327642 UZC327642 VIY327642 VSU327642 WCQ327642 WMM327642 WWI327642 W393173 JW393178 TS393178 ADO393178 ANK393178 AXG393178 BHC393178 BQY393178 CAU393178 CKQ393178 CUM393178 DEI393178 DOE393178 DYA393178 EHW393178 ERS393178 FBO393178 FLK393178 FVG393178 GFC393178 GOY393178 GYU393178 HIQ393178 HSM393178 ICI393178 IME393178 IWA393178 JFW393178 JPS393178 JZO393178 KJK393178 KTG393178 LDC393178 LMY393178 LWU393178 MGQ393178 MQM393178 NAI393178 NKE393178 NUA393178 ODW393178 ONS393178 OXO393178 PHK393178 PRG393178 QBC393178 QKY393178 QUU393178 REQ393178 ROM393178 RYI393178 SIE393178 SSA393178 TBW393178 TLS393178 TVO393178 UFK393178 UPG393178 UZC393178 VIY393178 VSU393178 WCQ393178 WMM393178 WWI393178 W458709 JW458714 TS458714 ADO458714 ANK458714 AXG458714 BHC458714 BQY458714 CAU458714 CKQ458714 CUM458714 DEI458714 DOE458714 DYA458714 EHW458714 ERS458714 FBO458714 FLK458714 FVG458714 GFC458714 GOY458714 GYU458714 HIQ458714 HSM458714 ICI458714 IME458714 IWA458714 JFW458714 JPS458714 JZO458714 KJK458714 KTG458714 LDC458714 LMY458714 LWU458714 MGQ458714 MQM458714 NAI458714 NKE458714 NUA458714 ODW458714 ONS458714 OXO458714 PHK458714 PRG458714 QBC458714 QKY458714 QUU458714 REQ458714 ROM458714 RYI458714 SIE458714 SSA458714 TBW458714 TLS458714 TVO458714 UFK458714 UPG458714 UZC458714 VIY458714 VSU458714 WCQ458714 WMM458714 WWI458714 W524245 JW524250 TS524250 ADO524250 ANK524250 AXG524250 BHC524250 BQY524250 CAU524250 CKQ524250 CUM524250 DEI524250 DOE524250 DYA524250 EHW524250 ERS524250 FBO524250 FLK524250 FVG524250 GFC524250 GOY524250 GYU524250 HIQ524250 HSM524250 ICI524250 IME524250 IWA524250 JFW524250 JPS524250 JZO524250 KJK524250 KTG524250 LDC524250 LMY524250 LWU524250 MGQ524250 MQM524250 NAI524250 NKE524250 NUA524250 ODW524250 ONS524250 OXO524250 PHK524250 PRG524250 QBC524250 QKY524250 QUU524250 REQ524250 ROM524250 RYI524250 SIE524250 SSA524250 TBW524250 TLS524250 TVO524250 UFK524250 UPG524250 UZC524250 VIY524250 VSU524250 WCQ524250 WMM524250 WWI524250 W589781 JW589786 TS589786 ADO589786 ANK589786 AXG589786 BHC589786 BQY589786 CAU589786 CKQ589786 CUM589786 DEI589786 DOE589786 DYA589786 EHW589786 ERS589786 FBO589786 FLK589786 FVG589786 GFC589786 GOY589786 GYU589786 HIQ589786 HSM589786 ICI589786 IME589786 IWA589786 JFW589786 JPS589786 JZO589786 KJK589786 KTG589786 LDC589786 LMY589786 LWU589786 MGQ589786 MQM589786 NAI589786 NKE589786 NUA589786 ODW589786 ONS589786 OXO589786 PHK589786 PRG589786 QBC589786 QKY589786 QUU589786 REQ589786 ROM589786 RYI589786 SIE589786 SSA589786 TBW589786 TLS589786 TVO589786 UFK589786 UPG589786 UZC589786 VIY589786 VSU589786 WCQ589786 WMM589786 WWI589786 W655317 JW655322 TS655322 ADO655322 ANK655322 AXG655322 BHC655322 BQY655322 CAU655322 CKQ655322 CUM655322 DEI655322 DOE655322 DYA655322 EHW655322 ERS655322 FBO655322 FLK655322 FVG655322 GFC655322 GOY655322 GYU655322 HIQ655322 HSM655322 ICI655322 IME655322 IWA655322 JFW655322 JPS655322 JZO655322 KJK655322 KTG655322 LDC655322 LMY655322 LWU655322 MGQ655322 MQM655322 NAI655322 NKE655322 NUA655322 ODW655322 ONS655322 OXO655322 PHK655322 PRG655322 QBC655322 QKY655322 QUU655322 REQ655322 ROM655322 RYI655322 SIE655322 SSA655322 TBW655322 TLS655322 TVO655322 UFK655322 UPG655322 UZC655322 VIY655322 VSU655322 WCQ655322 WMM655322 WWI655322 W720853 JW720858 TS720858 ADO720858 ANK720858 AXG720858 BHC720858 BQY720858 CAU720858 CKQ720858 CUM720858 DEI720858 DOE720858 DYA720858 EHW720858 ERS720858 FBO720858 FLK720858 FVG720858 GFC720858 GOY720858 GYU720858 HIQ720858 HSM720858 ICI720858 IME720858 IWA720858 JFW720858 JPS720858 JZO720858 KJK720858 KTG720858 LDC720858 LMY720858 LWU720858 MGQ720858 MQM720858 NAI720858 NKE720858 NUA720858 ODW720858 ONS720858 OXO720858 PHK720858 PRG720858 QBC720858 QKY720858 QUU720858 REQ720858 ROM720858 RYI720858 SIE720858 SSA720858 TBW720858 TLS720858 TVO720858 UFK720858 UPG720858 UZC720858 VIY720858 VSU720858 WCQ720858 WMM720858 WWI720858 W786389 JW786394 TS786394 ADO786394 ANK786394 AXG786394 BHC786394 BQY786394 CAU786394 CKQ786394 CUM786394 DEI786394 DOE786394 DYA786394 EHW786394 ERS786394 FBO786394 FLK786394 FVG786394 GFC786394 GOY786394 GYU786394 HIQ786394 HSM786394 ICI786394 IME786394 IWA786394 JFW786394 JPS786394 JZO786394 KJK786394 KTG786394 LDC786394 LMY786394 LWU786394 MGQ786394 MQM786394 NAI786394 NKE786394 NUA786394 ODW786394 ONS786394 OXO786394 PHK786394 PRG786394 QBC786394 QKY786394 QUU786394 REQ786394 ROM786394 RYI786394 SIE786394 SSA786394 TBW786394 TLS786394 TVO786394 UFK786394 UPG786394 UZC786394 VIY786394 VSU786394 WCQ786394 WMM786394 WWI786394 W851925 JW851930 TS851930 ADO851930 ANK851930 AXG851930 BHC851930 BQY851930 CAU851930 CKQ851930 CUM851930 DEI851930 DOE851930 DYA851930 EHW851930 ERS851930 FBO851930 FLK851930 FVG851930 GFC851930 GOY851930 GYU851930 HIQ851930 HSM851930 ICI851930 IME851930 IWA851930 JFW851930 JPS851930 JZO851930 KJK851930 KTG851930 LDC851930 LMY851930 LWU851930 MGQ851930 MQM851930 NAI851930 NKE851930 NUA851930 ODW851930 ONS851930 OXO851930 PHK851930 PRG851930 QBC851930 QKY851930 QUU851930 REQ851930 ROM851930 RYI851930 SIE851930 SSA851930 TBW851930 TLS851930 TVO851930 UFK851930 UPG851930 UZC851930 VIY851930 VSU851930 WCQ851930 WMM851930 WWI851930 W917461 JW917466 TS917466 ADO917466 ANK917466 AXG917466 BHC917466 BQY917466 CAU917466 CKQ917466 CUM917466 DEI917466 DOE917466 DYA917466 EHW917466 ERS917466 FBO917466 FLK917466 FVG917466 GFC917466 GOY917466 GYU917466 HIQ917466 HSM917466 ICI917466 IME917466 IWA917466 JFW917466 JPS917466 JZO917466 KJK917466 KTG917466 LDC917466 LMY917466 LWU917466 MGQ917466 MQM917466 NAI917466 NKE917466 NUA917466 ODW917466 ONS917466 OXO917466 PHK917466 PRG917466 QBC917466 QKY917466 QUU917466 REQ917466 ROM917466 RYI917466 SIE917466 SSA917466 TBW917466 TLS917466 TVO917466 UFK917466 UPG917466 UZC917466 VIY917466 VSU917466 WCQ917466 WMM917466 WWI917466 W982997 JW983002 TS983002 ADO983002 ANK983002 AXG983002 BHC983002 BQY983002 CAU983002 CKQ983002 CUM983002 DEI983002 DOE983002 DYA983002 EHW983002 ERS983002 FBO983002 FLK983002 FVG983002 GFC983002 GOY983002 GYU983002 HIQ983002 HSM983002 ICI983002 IME983002 IWA983002 JFW983002 JPS983002 JZO983002 KJK983002 KTG983002 LDC983002 LMY983002 LWU983002 MGQ983002 MQM983002 NAI983002 NKE983002 NUA983002 ODW983002 ONS983002 OXO983002 PHK983002 PRG983002 QBC983002 QKY983002 QUU983002 REQ983002 ROM983002 RYI983002 SIE983002 SSA983002 TBW983002 TLS983002 TVO983002 UFK983002 UPG983002 UZC983002 VIY983002 VSU983002 WCQ983002 WMM983002 WWI983002 JT65513:LB65518 TP65513:UX65518 ADL65513:AET65518 ANH65513:AOP65518 AXD65513:AYL65518 BGZ65513:BIH65518 BQV65513:BSD65518 CAR65513:CBZ65518 CKN65513:CLV65518 CUJ65513:CVR65518 DEF65513:DFN65518 DOB65513:DPJ65518 DXX65513:DZF65518 EHT65513:EJB65518 ERP65513:ESX65518 FBL65513:FCT65518 FLH65513:FMP65518 FVD65513:FWL65518 GEZ65513:GGH65518 GOV65513:GQD65518 GYR65513:GZZ65518 HIN65513:HJV65518 HSJ65513:HTR65518 ICF65513:IDN65518 IMB65513:INJ65518 IVX65513:IXF65518 JFT65513:JHB65518 JPP65513:JQX65518 JZL65513:KAT65518 KJH65513:KKP65518 KTD65513:KUL65518 LCZ65513:LEH65518 LMV65513:LOD65518 LWR65513:LXZ65518 MGN65513:MHV65518 MQJ65513:MRR65518 NAF65513:NBN65518 NKB65513:NLJ65518 NTX65513:NVF65518 ODT65513:OFB65518 ONP65513:OOX65518 OXL65513:OYT65518 PHH65513:PIP65518 PRD65513:PSL65518 QAZ65513:QCH65518 QKV65513:QMD65518 QUR65513:QVZ65518 REN65513:RFV65518 ROJ65513:RPR65518 RYF65513:RZN65518 SIB65513:SJJ65518 SRX65513:STF65518 TBT65513:TDB65518 TLP65513:TMX65518 TVL65513:TWT65518 UFH65513:UGP65518 UPD65513:UQL65518 UYZ65513:VAH65518 VIV65513:VKD65518 VSR65513:VTZ65518 WCN65513:WDV65518 WMJ65513:WNR65518 WWF65513:WXN65518 JT131049:LB131054 TP131049:UX131054 ADL131049:AET131054 ANH131049:AOP131054 AXD131049:AYL131054 BGZ131049:BIH131054 BQV131049:BSD131054 CAR131049:CBZ131054 CKN131049:CLV131054 CUJ131049:CVR131054 DEF131049:DFN131054 DOB131049:DPJ131054 DXX131049:DZF131054 EHT131049:EJB131054 ERP131049:ESX131054 FBL131049:FCT131054 FLH131049:FMP131054 FVD131049:FWL131054 GEZ131049:GGH131054 GOV131049:GQD131054 GYR131049:GZZ131054 HIN131049:HJV131054 HSJ131049:HTR131054 ICF131049:IDN131054 IMB131049:INJ131054 IVX131049:IXF131054 JFT131049:JHB131054 JPP131049:JQX131054 JZL131049:KAT131054 KJH131049:KKP131054 KTD131049:KUL131054 LCZ131049:LEH131054 LMV131049:LOD131054 LWR131049:LXZ131054 MGN131049:MHV131054 MQJ131049:MRR131054 NAF131049:NBN131054 NKB131049:NLJ131054 NTX131049:NVF131054 ODT131049:OFB131054 ONP131049:OOX131054 OXL131049:OYT131054 PHH131049:PIP131054 PRD131049:PSL131054 QAZ131049:QCH131054 QKV131049:QMD131054 QUR131049:QVZ131054 REN131049:RFV131054 ROJ131049:RPR131054 RYF131049:RZN131054 SIB131049:SJJ131054 SRX131049:STF131054 TBT131049:TDB131054 TLP131049:TMX131054 TVL131049:TWT131054 UFH131049:UGP131054 UPD131049:UQL131054 UYZ131049:VAH131054 VIV131049:VKD131054 VSR131049:VTZ131054 WCN131049:WDV131054 WMJ131049:WNR131054 WWF131049:WXN131054 JT196585:LB196590 TP196585:UX196590 ADL196585:AET196590 ANH196585:AOP196590 AXD196585:AYL196590 BGZ196585:BIH196590 BQV196585:BSD196590 CAR196585:CBZ196590 CKN196585:CLV196590 CUJ196585:CVR196590 DEF196585:DFN196590 DOB196585:DPJ196590 DXX196585:DZF196590 EHT196585:EJB196590 ERP196585:ESX196590 FBL196585:FCT196590 FLH196585:FMP196590 FVD196585:FWL196590 GEZ196585:GGH196590 GOV196585:GQD196590 GYR196585:GZZ196590 HIN196585:HJV196590 HSJ196585:HTR196590 ICF196585:IDN196590 IMB196585:INJ196590 IVX196585:IXF196590 JFT196585:JHB196590 JPP196585:JQX196590 JZL196585:KAT196590 KJH196585:KKP196590 KTD196585:KUL196590 LCZ196585:LEH196590 LMV196585:LOD196590 LWR196585:LXZ196590 MGN196585:MHV196590 MQJ196585:MRR196590 NAF196585:NBN196590 NKB196585:NLJ196590 NTX196585:NVF196590 ODT196585:OFB196590 ONP196585:OOX196590 OXL196585:OYT196590 PHH196585:PIP196590 PRD196585:PSL196590 QAZ196585:QCH196590 QKV196585:QMD196590 QUR196585:QVZ196590 REN196585:RFV196590 ROJ196585:RPR196590 RYF196585:RZN196590 SIB196585:SJJ196590 SRX196585:STF196590 TBT196585:TDB196590 TLP196585:TMX196590 TVL196585:TWT196590 UFH196585:UGP196590 UPD196585:UQL196590 UYZ196585:VAH196590 VIV196585:VKD196590 VSR196585:VTZ196590 WCN196585:WDV196590 WMJ196585:WNR196590 WWF196585:WXN196590 JT262121:LB262126 TP262121:UX262126 ADL262121:AET262126 ANH262121:AOP262126 AXD262121:AYL262126 BGZ262121:BIH262126 BQV262121:BSD262126 CAR262121:CBZ262126 CKN262121:CLV262126 CUJ262121:CVR262126 DEF262121:DFN262126 DOB262121:DPJ262126 DXX262121:DZF262126 EHT262121:EJB262126 ERP262121:ESX262126 FBL262121:FCT262126 FLH262121:FMP262126 FVD262121:FWL262126 GEZ262121:GGH262126 GOV262121:GQD262126 GYR262121:GZZ262126 HIN262121:HJV262126 HSJ262121:HTR262126 ICF262121:IDN262126 IMB262121:INJ262126 IVX262121:IXF262126 JFT262121:JHB262126 JPP262121:JQX262126 JZL262121:KAT262126 KJH262121:KKP262126 KTD262121:KUL262126 LCZ262121:LEH262126 LMV262121:LOD262126 LWR262121:LXZ262126 MGN262121:MHV262126 MQJ262121:MRR262126 NAF262121:NBN262126 NKB262121:NLJ262126 NTX262121:NVF262126 ODT262121:OFB262126 ONP262121:OOX262126 OXL262121:OYT262126 PHH262121:PIP262126 PRD262121:PSL262126 QAZ262121:QCH262126 QKV262121:QMD262126 QUR262121:QVZ262126 REN262121:RFV262126 ROJ262121:RPR262126 RYF262121:RZN262126 SIB262121:SJJ262126 SRX262121:STF262126 TBT262121:TDB262126 TLP262121:TMX262126 TVL262121:TWT262126 UFH262121:UGP262126 UPD262121:UQL262126 UYZ262121:VAH262126 VIV262121:VKD262126 VSR262121:VTZ262126 WCN262121:WDV262126 WMJ262121:WNR262126 WWF262121:WXN262126 JT327657:LB327662 TP327657:UX327662 ADL327657:AET327662 ANH327657:AOP327662 AXD327657:AYL327662 BGZ327657:BIH327662 BQV327657:BSD327662 CAR327657:CBZ327662 CKN327657:CLV327662 CUJ327657:CVR327662 DEF327657:DFN327662 DOB327657:DPJ327662 DXX327657:DZF327662 EHT327657:EJB327662 ERP327657:ESX327662 FBL327657:FCT327662 FLH327657:FMP327662 FVD327657:FWL327662 GEZ327657:GGH327662 GOV327657:GQD327662 GYR327657:GZZ327662 HIN327657:HJV327662 HSJ327657:HTR327662 ICF327657:IDN327662 IMB327657:INJ327662 IVX327657:IXF327662 JFT327657:JHB327662 JPP327657:JQX327662 JZL327657:KAT327662 KJH327657:KKP327662 KTD327657:KUL327662 LCZ327657:LEH327662 LMV327657:LOD327662 LWR327657:LXZ327662 MGN327657:MHV327662 MQJ327657:MRR327662 NAF327657:NBN327662 NKB327657:NLJ327662 NTX327657:NVF327662 ODT327657:OFB327662 ONP327657:OOX327662 OXL327657:OYT327662 PHH327657:PIP327662 PRD327657:PSL327662 QAZ327657:QCH327662 QKV327657:QMD327662 QUR327657:QVZ327662 REN327657:RFV327662 ROJ327657:RPR327662 RYF327657:RZN327662 SIB327657:SJJ327662 SRX327657:STF327662 TBT327657:TDB327662 TLP327657:TMX327662 TVL327657:TWT327662 UFH327657:UGP327662 UPD327657:UQL327662 UYZ327657:VAH327662 VIV327657:VKD327662 VSR327657:VTZ327662 WCN327657:WDV327662 WMJ327657:WNR327662 WWF327657:WXN327662 JT393193:LB393198 TP393193:UX393198 ADL393193:AET393198 ANH393193:AOP393198 AXD393193:AYL393198 BGZ393193:BIH393198 BQV393193:BSD393198 CAR393193:CBZ393198 CKN393193:CLV393198 CUJ393193:CVR393198 DEF393193:DFN393198 DOB393193:DPJ393198 DXX393193:DZF393198 EHT393193:EJB393198 ERP393193:ESX393198 FBL393193:FCT393198 FLH393193:FMP393198 FVD393193:FWL393198 GEZ393193:GGH393198 GOV393193:GQD393198 GYR393193:GZZ393198 HIN393193:HJV393198 HSJ393193:HTR393198 ICF393193:IDN393198 IMB393193:INJ393198 IVX393193:IXF393198 JFT393193:JHB393198 JPP393193:JQX393198 JZL393193:KAT393198 KJH393193:KKP393198 KTD393193:KUL393198 LCZ393193:LEH393198 LMV393193:LOD393198 LWR393193:LXZ393198 MGN393193:MHV393198 MQJ393193:MRR393198 NAF393193:NBN393198 NKB393193:NLJ393198 NTX393193:NVF393198 ODT393193:OFB393198 ONP393193:OOX393198 OXL393193:OYT393198 PHH393193:PIP393198 PRD393193:PSL393198 QAZ393193:QCH393198 QKV393193:QMD393198 QUR393193:QVZ393198 REN393193:RFV393198 ROJ393193:RPR393198 RYF393193:RZN393198 SIB393193:SJJ393198 SRX393193:STF393198 TBT393193:TDB393198 TLP393193:TMX393198 TVL393193:TWT393198 UFH393193:UGP393198 UPD393193:UQL393198 UYZ393193:VAH393198 VIV393193:VKD393198 VSR393193:VTZ393198 WCN393193:WDV393198 WMJ393193:WNR393198 WWF393193:WXN393198 JT458729:LB458734 TP458729:UX458734 ADL458729:AET458734 ANH458729:AOP458734 AXD458729:AYL458734 BGZ458729:BIH458734 BQV458729:BSD458734 CAR458729:CBZ458734 CKN458729:CLV458734 CUJ458729:CVR458734 DEF458729:DFN458734 DOB458729:DPJ458734 DXX458729:DZF458734 EHT458729:EJB458734 ERP458729:ESX458734 FBL458729:FCT458734 FLH458729:FMP458734 FVD458729:FWL458734 GEZ458729:GGH458734 GOV458729:GQD458734 GYR458729:GZZ458734 HIN458729:HJV458734 HSJ458729:HTR458734 ICF458729:IDN458734 IMB458729:INJ458734 IVX458729:IXF458734 JFT458729:JHB458734 JPP458729:JQX458734 JZL458729:KAT458734 KJH458729:KKP458734 KTD458729:KUL458734 LCZ458729:LEH458734 LMV458729:LOD458734 LWR458729:LXZ458734 MGN458729:MHV458734 MQJ458729:MRR458734 NAF458729:NBN458734 NKB458729:NLJ458734 NTX458729:NVF458734 ODT458729:OFB458734 ONP458729:OOX458734 OXL458729:OYT458734 PHH458729:PIP458734 PRD458729:PSL458734 QAZ458729:QCH458734 QKV458729:QMD458734 QUR458729:QVZ458734 REN458729:RFV458734 ROJ458729:RPR458734 RYF458729:RZN458734 SIB458729:SJJ458734 SRX458729:STF458734 TBT458729:TDB458734 TLP458729:TMX458734 TVL458729:TWT458734 UFH458729:UGP458734 UPD458729:UQL458734 UYZ458729:VAH458734 VIV458729:VKD458734 VSR458729:VTZ458734 WCN458729:WDV458734 WMJ458729:WNR458734 WWF458729:WXN458734 JT524265:LB524270 TP524265:UX524270 ADL524265:AET524270 ANH524265:AOP524270 AXD524265:AYL524270 BGZ524265:BIH524270 BQV524265:BSD524270 CAR524265:CBZ524270 CKN524265:CLV524270 CUJ524265:CVR524270 DEF524265:DFN524270 DOB524265:DPJ524270 DXX524265:DZF524270 EHT524265:EJB524270 ERP524265:ESX524270 FBL524265:FCT524270 FLH524265:FMP524270 FVD524265:FWL524270 GEZ524265:GGH524270 GOV524265:GQD524270 GYR524265:GZZ524270 HIN524265:HJV524270 HSJ524265:HTR524270 ICF524265:IDN524270 IMB524265:INJ524270 IVX524265:IXF524270 JFT524265:JHB524270 JPP524265:JQX524270 JZL524265:KAT524270 KJH524265:KKP524270 KTD524265:KUL524270 LCZ524265:LEH524270 LMV524265:LOD524270 LWR524265:LXZ524270 MGN524265:MHV524270 MQJ524265:MRR524270 NAF524265:NBN524270 NKB524265:NLJ524270 NTX524265:NVF524270 ODT524265:OFB524270 ONP524265:OOX524270 OXL524265:OYT524270 PHH524265:PIP524270 PRD524265:PSL524270 QAZ524265:QCH524270 QKV524265:QMD524270 QUR524265:QVZ524270 REN524265:RFV524270 ROJ524265:RPR524270 RYF524265:RZN524270 SIB524265:SJJ524270 SRX524265:STF524270 TBT524265:TDB524270 TLP524265:TMX524270 TVL524265:TWT524270 UFH524265:UGP524270 UPD524265:UQL524270 UYZ524265:VAH524270 VIV524265:VKD524270 VSR524265:VTZ524270 WCN524265:WDV524270 WMJ524265:WNR524270 WWF524265:WXN524270 JT589801:LB589806 TP589801:UX589806 ADL589801:AET589806 ANH589801:AOP589806 AXD589801:AYL589806 BGZ589801:BIH589806 BQV589801:BSD589806 CAR589801:CBZ589806 CKN589801:CLV589806 CUJ589801:CVR589806 DEF589801:DFN589806 DOB589801:DPJ589806 DXX589801:DZF589806 EHT589801:EJB589806 ERP589801:ESX589806 FBL589801:FCT589806 FLH589801:FMP589806 FVD589801:FWL589806 GEZ589801:GGH589806 GOV589801:GQD589806 GYR589801:GZZ589806 HIN589801:HJV589806 HSJ589801:HTR589806 ICF589801:IDN589806 IMB589801:INJ589806 IVX589801:IXF589806 JFT589801:JHB589806 JPP589801:JQX589806 JZL589801:KAT589806 KJH589801:KKP589806 KTD589801:KUL589806 LCZ589801:LEH589806 LMV589801:LOD589806 LWR589801:LXZ589806 MGN589801:MHV589806 MQJ589801:MRR589806 NAF589801:NBN589806 NKB589801:NLJ589806 NTX589801:NVF589806 ODT589801:OFB589806 ONP589801:OOX589806 OXL589801:OYT589806 PHH589801:PIP589806 PRD589801:PSL589806 QAZ589801:QCH589806 QKV589801:QMD589806 QUR589801:QVZ589806 REN589801:RFV589806 ROJ589801:RPR589806 RYF589801:RZN589806 SIB589801:SJJ589806 SRX589801:STF589806 TBT589801:TDB589806 TLP589801:TMX589806 TVL589801:TWT589806 UFH589801:UGP589806 UPD589801:UQL589806 UYZ589801:VAH589806 VIV589801:VKD589806 VSR589801:VTZ589806 WCN589801:WDV589806 WMJ589801:WNR589806 WWF589801:WXN589806 JT655337:LB655342 TP655337:UX655342 ADL655337:AET655342 ANH655337:AOP655342 AXD655337:AYL655342 BGZ655337:BIH655342 BQV655337:BSD655342 CAR655337:CBZ655342 CKN655337:CLV655342 CUJ655337:CVR655342 DEF655337:DFN655342 DOB655337:DPJ655342 DXX655337:DZF655342 EHT655337:EJB655342 ERP655337:ESX655342 FBL655337:FCT655342 FLH655337:FMP655342 FVD655337:FWL655342 GEZ655337:GGH655342 GOV655337:GQD655342 GYR655337:GZZ655342 HIN655337:HJV655342 HSJ655337:HTR655342 ICF655337:IDN655342 IMB655337:INJ655342 IVX655337:IXF655342 JFT655337:JHB655342 JPP655337:JQX655342 JZL655337:KAT655342 KJH655337:KKP655342 KTD655337:KUL655342 LCZ655337:LEH655342 LMV655337:LOD655342 LWR655337:LXZ655342 MGN655337:MHV655342 MQJ655337:MRR655342 NAF655337:NBN655342 NKB655337:NLJ655342 NTX655337:NVF655342 ODT655337:OFB655342 ONP655337:OOX655342 OXL655337:OYT655342 PHH655337:PIP655342 PRD655337:PSL655342 QAZ655337:QCH655342 QKV655337:QMD655342 QUR655337:QVZ655342 REN655337:RFV655342 ROJ655337:RPR655342 RYF655337:RZN655342 SIB655337:SJJ655342 SRX655337:STF655342 TBT655337:TDB655342 TLP655337:TMX655342 TVL655337:TWT655342 UFH655337:UGP655342 UPD655337:UQL655342 UYZ655337:VAH655342 VIV655337:VKD655342 VSR655337:VTZ655342 WCN655337:WDV655342 WMJ655337:WNR655342 WWF655337:WXN655342 JT720873:LB720878 TP720873:UX720878 ADL720873:AET720878 ANH720873:AOP720878 AXD720873:AYL720878 BGZ720873:BIH720878 BQV720873:BSD720878 CAR720873:CBZ720878 CKN720873:CLV720878 CUJ720873:CVR720878 DEF720873:DFN720878 DOB720873:DPJ720878 DXX720873:DZF720878 EHT720873:EJB720878 ERP720873:ESX720878 FBL720873:FCT720878 FLH720873:FMP720878 FVD720873:FWL720878 GEZ720873:GGH720878 GOV720873:GQD720878 GYR720873:GZZ720878 HIN720873:HJV720878 HSJ720873:HTR720878 ICF720873:IDN720878 IMB720873:INJ720878 IVX720873:IXF720878 JFT720873:JHB720878 JPP720873:JQX720878 JZL720873:KAT720878 KJH720873:KKP720878 KTD720873:KUL720878 LCZ720873:LEH720878 LMV720873:LOD720878 LWR720873:LXZ720878 MGN720873:MHV720878 MQJ720873:MRR720878 NAF720873:NBN720878 NKB720873:NLJ720878 NTX720873:NVF720878 ODT720873:OFB720878 ONP720873:OOX720878 OXL720873:OYT720878 PHH720873:PIP720878 PRD720873:PSL720878 QAZ720873:QCH720878 QKV720873:QMD720878 QUR720873:QVZ720878 REN720873:RFV720878 ROJ720873:RPR720878 RYF720873:RZN720878 SIB720873:SJJ720878 SRX720873:STF720878 TBT720873:TDB720878 TLP720873:TMX720878 TVL720873:TWT720878 UFH720873:UGP720878 UPD720873:UQL720878 UYZ720873:VAH720878 VIV720873:VKD720878 VSR720873:VTZ720878 WCN720873:WDV720878 WMJ720873:WNR720878 WWF720873:WXN720878 JT786409:LB786414 TP786409:UX786414 ADL786409:AET786414 ANH786409:AOP786414 AXD786409:AYL786414 BGZ786409:BIH786414 BQV786409:BSD786414 CAR786409:CBZ786414 CKN786409:CLV786414 CUJ786409:CVR786414 DEF786409:DFN786414 DOB786409:DPJ786414 DXX786409:DZF786414 EHT786409:EJB786414 ERP786409:ESX786414 FBL786409:FCT786414 FLH786409:FMP786414 FVD786409:FWL786414 GEZ786409:GGH786414 GOV786409:GQD786414 GYR786409:GZZ786414 HIN786409:HJV786414 HSJ786409:HTR786414 ICF786409:IDN786414 IMB786409:INJ786414 IVX786409:IXF786414 JFT786409:JHB786414 JPP786409:JQX786414 JZL786409:KAT786414 KJH786409:KKP786414 KTD786409:KUL786414 LCZ786409:LEH786414 LMV786409:LOD786414 LWR786409:LXZ786414 MGN786409:MHV786414 MQJ786409:MRR786414 NAF786409:NBN786414 NKB786409:NLJ786414 NTX786409:NVF786414 ODT786409:OFB786414 ONP786409:OOX786414 OXL786409:OYT786414 PHH786409:PIP786414 PRD786409:PSL786414 QAZ786409:QCH786414 QKV786409:QMD786414 QUR786409:QVZ786414 REN786409:RFV786414 ROJ786409:RPR786414 RYF786409:RZN786414 SIB786409:SJJ786414 SRX786409:STF786414 TBT786409:TDB786414 TLP786409:TMX786414 TVL786409:TWT786414 UFH786409:UGP786414 UPD786409:UQL786414 UYZ786409:VAH786414 VIV786409:VKD786414 VSR786409:VTZ786414 WCN786409:WDV786414 WMJ786409:WNR786414 WWF786409:WXN786414 JT851945:LB851950 TP851945:UX851950 ADL851945:AET851950 ANH851945:AOP851950 AXD851945:AYL851950 BGZ851945:BIH851950 BQV851945:BSD851950 CAR851945:CBZ851950 CKN851945:CLV851950 CUJ851945:CVR851950 DEF851945:DFN851950 DOB851945:DPJ851950 DXX851945:DZF851950 EHT851945:EJB851950 ERP851945:ESX851950 FBL851945:FCT851950 FLH851945:FMP851950 FVD851945:FWL851950 GEZ851945:GGH851950 GOV851945:GQD851950 GYR851945:GZZ851950 HIN851945:HJV851950 HSJ851945:HTR851950 ICF851945:IDN851950 IMB851945:INJ851950 IVX851945:IXF851950 JFT851945:JHB851950 JPP851945:JQX851950 JZL851945:KAT851950 KJH851945:KKP851950 KTD851945:KUL851950 LCZ851945:LEH851950 LMV851945:LOD851950 LWR851945:LXZ851950 MGN851945:MHV851950 MQJ851945:MRR851950 NAF851945:NBN851950 NKB851945:NLJ851950 NTX851945:NVF851950 ODT851945:OFB851950 ONP851945:OOX851950 OXL851945:OYT851950 PHH851945:PIP851950 PRD851945:PSL851950 QAZ851945:QCH851950 QKV851945:QMD851950 QUR851945:QVZ851950 REN851945:RFV851950 ROJ851945:RPR851950 RYF851945:RZN851950 SIB851945:SJJ851950 SRX851945:STF851950 TBT851945:TDB851950 TLP851945:TMX851950 TVL851945:TWT851950 UFH851945:UGP851950 UPD851945:UQL851950 UYZ851945:VAH851950 VIV851945:VKD851950 VSR851945:VTZ851950 WCN851945:WDV851950 WMJ851945:WNR851950 WWF851945:WXN851950 JT917481:LB917486 TP917481:UX917486 ADL917481:AET917486 ANH917481:AOP917486 AXD917481:AYL917486 BGZ917481:BIH917486 BQV917481:BSD917486 CAR917481:CBZ917486 CKN917481:CLV917486 CUJ917481:CVR917486 DEF917481:DFN917486 DOB917481:DPJ917486 DXX917481:DZF917486 EHT917481:EJB917486 ERP917481:ESX917486 FBL917481:FCT917486 FLH917481:FMP917486 FVD917481:FWL917486 GEZ917481:GGH917486 GOV917481:GQD917486 GYR917481:GZZ917486 HIN917481:HJV917486 HSJ917481:HTR917486 ICF917481:IDN917486 IMB917481:INJ917486 IVX917481:IXF917486 JFT917481:JHB917486 JPP917481:JQX917486 JZL917481:KAT917486 KJH917481:KKP917486 KTD917481:KUL917486 LCZ917481:LEH917486 LMV917481:LOD917486 LWR917481:LXZ917486 MGN917481:MHV917486 MQJ917481:MRR917486 NAF917481:NBN917486 NKB917481:NLJ917486 NTX917481:NVF917486 ODT917481:OFB917486 ONP917481:OOX917486 OXL917481:OYT917486 PHH917481:PIP917486 PRD917481:PSL917486 QAZ917481:QCH917486 QKV917481:QMD917486 QUR917481:QVZ917486 REN917481:RFV917486 ROJ917481:RPR917486 RYF917481:RZN917486 SIB917481:SJJ917486 SRX917481:STF917486 TBT917481:TDB917486 TLP917481:TMX917486 TVL917481:TWT917486 UFH917481:UGP917486 UPD917481:UQL917486 UYZ917481:VAH917486 VIV917481:VKD917486 VSR917481:VTZ917486 WCN917481:WDV917486 WMJ917481:WNR917486 WWF917481:WXN917486 JT983017:LB983022 TP983017:UX983022 ADL983017:AET983022 ANH983017:AOP983022 AXD983017:AYL983022 BGZ983017:BIH983022 BQV983017:BSD983022 CAR983017:CBZ983022 CKN983017:CLV983022 CUJ983017:CVR983022 DEF983017:DFN983022 DOB983017:DPJ983022 DXX983017:DZF983022 EHT983017:EJB983022 ERP983017:ESX983022 FBL983017:FCT983022 FLH983017:FMP983022 FVD983017:FWL983022 GEZ983017:GGH983022 GOV983017:GQD983022 GYR983017:GZZ983022 HIN983017:HJV983022 HSJ983017:HTR983022 ICF983017:IDN983022 IMB983017:INJ983022 IVX983017:IXF983022 JFT983017:JHB983022 JPP983017:JQX983022 JZL983017:KAT983022 KJH983017:KKP983022 KTD983017:KUL983022 LCZ983017:LEH983022 LMV983017:LOD983022 LWR983017:LXZ983022 MGN983017:MHV983022 MQJ983017:MRR983022 NAF983017:NBN983022 NKB983017:NLJ983022 NTX983017:NVF983022 ODT983017:OFB983022 ONP983017:OOX983022 OXL983017:OYT983022 PHH983017:PIP983022 PRD983017:PSL983022 QAZ983017:QCH983022 QKV983017:QMD983022 QUR983017:QVZ983022 REN983017:RFV983022 ROJ983017:RPR983022 RYF983017:RZN983022 SIB983017:SJJ983022 SRX983017:STF983022 TBT983017:TDB983022 TLP983017:TMX983022 TVL983017:TWT983022 UFH983017:UGP983022 UPD983017:UQL983022 UYZ983017:VAH983022 VIV983017:VKD983022 VSR983017:VTZ983022 WCN983017:WDV983022 WMJ983017:WNR983022 WWF983017:WXN983022 R65515:T65515 JT65520 TP65520 ADL65520 ANH65520 AXD65520 BGZ65520 BQV65520 CAR65520 CKN65520 CUJ65520 DEF65520 DOB65520 DXX65520 EHT65520 ERP65520 FBL65520 FLH65520 FVD65520 GEZ65520 GOV65520 GYR65520 HIN65520 HSJ65520 ICF65520 IMB65520 IVX65520 JFT65520 JPP65520 JZL65520 KJH65520 KTD65520 LCZ65520 LMV65520 LWR65520 MGN65520 MQJ65520 NAF65520 NKB65520 NTX65520 ODT65520 ONP65520 OXL65520 PHH65520 PRD65520 QAZ65520 QKV65520 QUR65520 REN65520 ROJ65520 RYF65520 SIB65520 SRX65520 TBT65520 TLP65520 TVL65520 UFH65520 UPD65520 UYZ65520 VIV65520 VSR65520 WCN65520 WMJ65520 WWF65520 R131051:T131051 JT131056 TP131056 ADL131056 ANH131056 AXD131056 BGZ131056 BQV131056 CAR131056 CKN131056 CUJ131056 DEF131056 DOB131056 DXX131056 EHT131056 ERP131056 FBL131056 FLH131056 FVD131056 GEZ131056 GOV131056 GYR131056 HIN131056 HSJ131056 ICF131056 IMB131056 IVX131056 JFT131056 JPP131056 JZL131056 KJH131056 KTD131056 LCZ131056 LMV131056 LWR131056 MGN131056 MQJ131056 NAF131056 NKB131056 NTX131056 ODT131056 ONP131056 OXL131056 PHH131056 PRD131056 QAZ131056 QKV131056 QUR131056 REN131056 ROJ131056 RYF131056 SIB131056 SRX131056 TBT131056 TLP131056 TVL131056 UFH131056 UPD131056 UYZ131056 VIV131056 VSR131056 WCN131056 WMJ131056 WWF131056 R196587:T196587 JT196592 TP196592 ADL196592 ANH196592 AXD196592 BGZ196592 BQV196592 CAR196592 CKN196592 CUJ196592 DEF196592 DOB196592 DXX196592 EHT196592 ERP196592 FBL196592 FLH196592 FVD196592 GEZ196592 GOV196592 GYR196592 HIN196592 HSJ196592 ICF196592 IMB196592 IVX196592 JFT196592 JPP196592 JZL196592 KJH196592 KTD196592 LCZ196592 LMV196592 LWR196592 MGN196592 MQJ196592 NAF196592 NKB196592 NTX196592 ODT196592 ONP196592 OXL196592 PHH196592 PRD196592 QAZ196592 QKV196592 QUR196592 REN196592 ROJ196592 RYF196592 SIB196592 SRX196592 TBT196592 TLP196592 TVL196592 UFH196592 UPD196592 UYZ196592 VIV196592 VSR196592 WCN196592 WMJ196592 WWF196592 R262123:T262123 JT262128 TP262128 ADL262128 ANH262128 AXD262128 BGZ262128 BQV262128 CAR262128 CKN262128 CUJ262128 DEF262128 DOB262128 DXX262128 EHT262128 ERP262128 FBL262128 FLH262128 FVD262128 GEZ262128 GOV262128 GYR262128 HIN262128 HSJ262128 ICF262128 IMB262128 IVX262128 JFT262128 JPP262128 JZL262128 KJH262128 KTD262128 LCZ262128 LMV262128 LWR262128 MGN262128 MQJ262128 NAF262128 NKB262128 NTX262128 ODT262128 ONP262128 OXL262128 PHH262128 PRD262128 QAZ262128 QKV262128 QUR262128 REN262128 ROJ262128 RYF262128 SIB262128 SRX262128 TBT262128 TLP262128 TVL262128 UFH262128 UPD262128 UYZ262128 VIV262128 VSR262128 WCN262128 WMJ262128 WWF262128 R327659:T327659 JT327664 TP327664 ADL327664 ANH327664 AXD327664 BGZ327664 BQV327664 CAR327664 CKN327664 CUJ327664 DEF327664 DOB327664 DXX327664 EHT327664 ERP327664 FBL327664 FLH327664 FVD327664 GEZ327664 GOV327664 GYR327664 HIN327664 HSJ327664 ICF327664 IMB327664 IVX327664 JFT327664 JPP327664 JZL327664 KJH327664 KTD327664 LCZ327664 LMV327664 LWR327664 MGN327664 MQJ327664 NAF327664 NKB327664 NTX327664 ODT327664 ONP327664 OXL327664 PHH327664 PRD327664 QAZ327664 QKV327664 QUR327664 REN327664 ROJ327664 RYF327664 SIB327664 SRX327664 TBT327664 TLP327664 TVL327664 UFH327664 UPD327664 UYZ327664 VIV327664 VSR327664 WCN327664 WMJ327664 WWF327664 R393195:T393195 JT393200 TP393200 ADL393200 ANH393200 AXD393200 BGZ393200 BQV393200 CAR393200 CKN393200 CUJ393200 DEF393200 DOB393200 DXX393200 EHT393200 ERP393200 FBL393200 FLH393200 FVD393200 GEZ393200 GOV393200 GYR393200 HIN393200 HSJ393200 ICF393200 IMB393200 IVX393200 JFT393200 JPP393200 JZL393200 KJH393200 KTD393200 LCZ393200 LMV393200 LWR393200 MGN393200 MQJ393200 NAF393200 NKB393200 NTX393200 ODT393200 ONP393200 OXL393200 PHH393200 PRD393200 QAZ393200 QKV393200 QUR393200 REN393200 ROJ393200 RYF393200 SIB393200 SRX393200 TBT393200 TLP393200 TVL393200 UFH393200 UPD393200 UYZ393200 VIV393200 VSR393200 WCN393200 WMJ393200 WWF393200 R458731:T458731 JT458736 TP458736 ADL458736 ANH458736 AXD458736 BGZ458736 BQV458736 CAR458736 CKN458736 CUJ458736 DEF458736 DOB458736 DXX458736 EHT458736 ERP458736 FBL458736 FLH458736 FVD458736 GEZ458736 GOV458736 GYR458736 HIN458736 HSJ458736 ICF458736 IMB458736 IVX458736 JFT458736 JPP458736 JZL458736 KJH458736 KTD458736 LCZ458736 LMV458736 LWR458736 MGN458736 MQJ458736 NAF458736 NKB458736 NTX458736 ODT458736 ONP458736 OXL458736 PHH458736 PRD458736 QAZ458736 QKV458736 QUR458736 REN458736 ROJ458736 RYF458736 SIB458736 SRX458736 TBT458736 TLP458736 TVL458736 UFH458736 UPD458736 UYZ458736 VIV458736 VSR458736 WCN458736 WMJ458736 WWF458736 R524267:T524267 JT524272 TP524272 ADL524272 ANH524272 AXD524272 BGZ524272 BQV524272 CAR524272 CKN524272 CUJ524272 DEF524272 DOB524272 DXX524272 EHT524272 ERP524272 FBL524272 FLH524272 FVD524272 GEZ524272 GOV524272 GYR524272 HIN524272 HSJ524272 ICF524272 IMB524272 IVX524272 JFT524272 JPP524272 JZL524272 KJH524272 KTD524272 LCZ524272 LMV524272 LWR524272 MGN524272 MQJ524272 NAF524272 NKB524272 NTX524272 ODT524272 ONP524272 OXL524272 PHH524272 PRD524272 QAZ524272 QKV524272 QUR524272 REN524272 ROJ524272 RYF524272 SIB524272 SRX524272 TBT524272 TLP524272 TVL524272 UFH524272 UPD524272 UYZ524272 VIV524272 VSR524272 WCN524272 WMJ524272 WWF524272 R589803:T589803 JT589808 TP589808 ADL589808 ANH589808 AXD589808 BGZ589808 BQV589808 CAR589808 CKN589808 CUJ589808 DEF589808 DOB589808 DXX589808 EHT589808 ERP589808 FBL589808 FLH589808 FVD589808 GEZ589808 GOV589808 GYR589808 HIN589808 HSJ589808 ICF589808 IMB589808 IVX589808 JFT589808 JPP589808 JZL589808 KJH589808 KTD589808 LCZ589808 LMV589808 LWR589808 MGN589808 MQJ589808 NAF589808 NKB589808 NTX589808 ODT589808 ONP589808 OXL589808 PHH589808 PRD589808 QAZ589808 QKV589808 QUR589808 REN589808 ROJ589808 RYF589808 SIB589808 SRX589808 TBT589808 TLP589808 TVL589808 UFH589808 UPD589808 UYZ589808 VIV589808 VSR589808 WCN589808 WMJ589808 WWF589808 R655339:T655339 JT655344 TP655344 ADL655344 ANH655344 AXD655344 BGZ655344 BQV655344 CAR655344 CKN655344 CUJ655344 DEF655344 DOB655344 DXX655344 EHT655344 ERP655344 FBL655344 FLH655344 FVD655344 GEZ655344 GOV655344 GYR655344 HIN655344 HSJ655344 ICF655344 IMB655344 IVX655344 JFT655344 JPP655344 JZL655344 KJH655344 KTD655344 LCZ655344 LMV655344 LWR655344 MGN655344 MQJ655344 NAF655344 NKB655344 NTX655344 ODT655344 ONP655344 OXL655344 PHH655344 PRD655344 QAZ655344 QKV655344 QUR655344 REN655344 ROJ655344 RYF655344 SIB655344 SRX655344 TBT655344 TLP655344 TVL655344 UFH655344 UPD655344 UYZ655344 VIV655344 VSR655344 WCN655344 WMJ655344 WWF655344 R720875:T720875 JT720880 TP720880 ADL720880 ANH720880 AXD720880 BGZ720880 BQV720880 CAR720880 CKN720880 CUJ720880 DEF720880 DOB720880 DXX720880 EHT720880 ERP720880 FBL720880 FLH720880 FVD720880 GEZ720880 GOV720880 GYR720880 HIN720880 HSJ720880 ICF720880 IMB720880 IVX720880 JFT720880 JPP720880 JZL720880 KJH720880 KTD720880 LCZ720880 LMV720880 LWR720880 MGN720880 MQJ720880 NAF720880 NKB720880 NTX720880 ODT720880 ONP720880 OXL720880 PHH720880 PRD720880 QAZ720880 QKV720880 QUR720880 REN720880 ROJ720880 RYF720880 SIB720880 SRX720880 TBT720880 TLP720880 TVL720880 UFH720880 UPD720880 UYZ720880 VIV720880 VSR720880 WCN720880 WMJ720880 WWF720880 R786411:T786411 JT786416 TP786416 ADL786416 ANH786416 AXD786416 BGZ786416 BQV786416 CAR786416 CKN786416 CUJ786416 DEF786416 DOB786416 DXX786416 EHT786416 ERP786416 FBL786416 FLH786416 FVD786416 GEZ786416 GOV786416 GYR786416 HIN786416 HSJ786416 ICF786416 IMB786416 IVX786416 JFT786416 JPP786416 JZL786416 KJH786416 KTD786416 LCZ786416 LMV786416 LWR786416 MGN786416 MQJ786416 NAF786416 NKB786416 NTX786416 ODT786416 ONP786416 OXL786416 PHH786416 PRD786416 QAZ786416 QKV786416 QUR786416 REN786416 ROJ786416 RYF786416 SIB786416 SRX786416 TBT786416 TLP786416 TVL786416 UFH786416 UPD786416 UYZ786416 VIV786416 VSR786416 WCN786416 WMJ786416 WWF786416 R851947:T851947 JT851952 TP851952 ADL851952 ANH851952 AXD851952 BGZ851952 BQV851952 CAR851952 CKN851952 CUJ851952 DEF851952 DOB851952 DXX851952 EHT851952 ERP851952 FBL851952 FLH851952 FVD851952 GEZ851952 GOV851952 GYR851952 HIN851952 HSJ851952 ICF851952 IMB851952 IVX851952 JFT851952 JPP851952 JZL851952 KJH851952 KTD851952 LCZ851952 LMV851952 LWR851952 MGN851952 MQJ851952 NAF851952 NKB851952 NTX851952 ODT851952 ONP851952 OXL851952 PHH851952 PRD851952 QAZ851952 QKV851952 QUR851952 REN851952 ROJ851952 RYF851952 SIB851952 SRX851952 TBT851952 TLP851952 TVL851952 UFH851952 UPD851952 UYZ851952 VIV851952 VSR851952 WCN851952 WMJ851952 WWF851952 R917483:T917483 JT917488 TP917488 ADL917488 ANH917488 AXD917488 BGZ917488 BQV917488 CAR917488 CKN917488 CUJ917488 DEF917488 DOB917488 DXX917488 EHT917488 ERP917488 FBL917488 FLH917488 FVD917488 GEZ917488 GOV917488 GYR917488 HIN917488 HSJ917488 ICF917488 IMB917488 IVX917488 JFT917488 JPP917488 JZL917488 KJH917488 KTD917488 LCZ917488 LMV917488 LWR917488 MGN917488 MQJ917488 NAF917488 NKB917488 NTX917488 ODT917488 ONP917488 OXL917488 PHH917488 PRD917488 QAZ917488 QKV917488 QUR917488 REN917488 ROJ917488 RYF917488 SIB917488 SRX917488 TBT917488 TLP917488 TVL917488 UFH917488 UPD917488 UYZ917488 VIV917488 VSR917488 WCN917488 WMJ917488 WWF917488 R983019:T983019 JT983024 TP983024 ADL983024 ANH983024 AXD983024 BGZ983024 BQV983024 CAR983024 CKN983024 CUJ983024 DEF983024 DOB983024 DXX983024 EHT983024 ERP983024 FBL983024 FLH983024 FVD983024 GEZ983024 GOV983024 GYR983024 HIN983024 HSJ983024 ICF983024 IMB983024 IVX983024 JFT983024 JPP983024 JZL983024 KJH983024 KTD983024 LCZ983024 LMV983024 LWR983024 MGN983024 MQJ983024 NAF983024 NKB983024 NTX983024 ODT983024 ONP983024 OXL983024 PHH983024 PRD983024 QAZ983024 QKV983024 QUR983024 REN983024 ROJ983024 RYF983024 SIB983024 SRX983024 TBT983024 TLP983024 TVL983024 UFH983024 UPD983024 UYZ983024 VIV983024 VSR983024 WCN983024 WMJ983024 WWF983024 JT65535:LB65540 TP65535:UX65540 ADL65535:AET65540 ANH65535:AOP65540 AXD65535:AYL65540 BGZ65535:BIH65540 BQV65535:BSD65540 CAR65535:CBZ65540 CKN65535:CLV65540 CUJ65535:CVR65540 DEF65535:DFN65540 DOB65535:DPJ65540 DXX65535:DZF65540 EHT65535:EJB65540 ERP65535:ESX65540 FBL65535:FCT65540 FLH65535:FMP65540 FVD65535:FWL65540 GEZ65535:GGH65540 GOV65535:GQD65540 GYR65535:GZZ65540 HIN65535:HJV65540 HSJ65535:HTR65540 ICF65535:IDN65540 IMB65535:INJ65540 IVX65535:IXF65540 JFT65535:JHB65540 JPP65535:JQX65540 JZL65535:KAT65540 KJH65535:KKP65540 KTD65535:KUL65540 LCZ65535:LEH65540 LMV65535:LOD65540 LWR65535:LXZ65540 MGN65535:MHV65540 MQJ65535:MRR65540 NAF65535:NBN65540 NKB65535:NLJ65540 NTX65535:NVF65540 ODT65535:OFB65540 ONP65535:OOX65540 OXL65535:OYT65540 PHH65535:PIP65540 PRD65535:PSL65540 QAZ65535:QCH65540 QKV65535:QMD65540 QUR65535:QVZ65540 REN65535:RFV65540 ROJ65535:RPR65540 RYF65535:RZN65540 SIB65535:SJJ65540 SRX65535:STF65540 TBT65535:TDB65540 TLP65535:TMX65540 TVL65535:TWT65540 UFH65535:UGP65540 UPD65535:UQL65540 UYZ65535:VAH65540 VIV65535:VKD65540 VSR65535:VTZ65540 WCN65535:WDV65540 WMJ65535:WNR65540 WWF65535:WXN65540 JT131071:LB131076 TP131071:UX131076 ADL131071:AET131076 ANH131071:AOP131076 AXD131071:AYL131076 BGZ131071:BIH131076 BQV131071:BSD131076 CAR131071:CBZ131076 CKN131071:CLV131076 CUJ131071:CVR131076 DEF131071:DFN131076 DOB131071:DPJ131076 DXX131071:DZF131076 EHT131071:EJB131076 ERP131071:ESX131076 FBL131071:FCT131076 FLH131071:FMP131076 FVD131071:FWL131076 GEZ131071:GGH131076 GOV131071:GQD131076 GYR131071:GZZ131076 HIN131071:HJV131076 HSJ131071:HTR131076 ICF131071:IDN131076 IMB131071:INJ131076 IVX131071:IXF131076 JFT131071:JHB131076 JPP131071:JQX131076 JZL131071:KAT131076 KJH131071:KKP131076 KTD131071:KUL131076 LCZ131071:LEH131076 LMV131071:LOD131076 LWR131071:LXZ131076 MGN131071:MHV131076 MQJ131071:MRR131076 NAF131071:NBN131076 NKB131071:NLJ131076 NTX131071:NVF131076 ODT131071:OFB131076 ONP131071:OOX131076 OXL131071:OYT131076 PHH131071:PIP131076 PRD131071:PSL131076 QAZ131071:QCH131076 QKV131071:QMD131076 QUR131071:QVZ131076 REN131071:RFV131076 ROJ131071:RPR131076 RYF131071:RZN131076 SIB131071:SJJ131076 SRX131071:STF131076 TBT131071:TDB131076 TLP131071:TMX131076 TVL131071:TWT131076 UFH131071:UGP131076 UPD131071:UQL131076 UYZ131071:VAH131076 VIV131071:VKD131076 VSR131071:VTZ131076 WCN131071:WDV131076 WMJ131071:WNR131076 WWF131071:WXN131076 JT196607:LB196612 TP196607:UX196612 ADL196607:AET196612 ANH196607:AOP196612 AXD196607:AYL196612 BGZ196607:BIH196612 BQV196607:BSD196612 CAR196607:CBZ196612 CKN196607:CLV196612 CUJ196607:CVR196612 DEF196607:DFN196612 DOB196607:DPJ196612 DXX196607:DZF196612 EHT196607:EJB196612 ERP196607:ESX196612 FBL196607:FCT196612 FLH196607:FMP196612 FVD196607:FWL196612 GEZ196607:GGH196612 GOV196607:GQD196612 GYR196607:GZZ196612 HIN196607:HJV196612 HSJ196607:HTR196612 ICF196607:IDN196612 IMB196607:INJ196612 IVX196607:IXF196612 JFT196607:JHB196612 JPP196607:JQX196612 JZL196607:KAT196612 KJH196607:KKP196612 KTD196607:KUL196612 LCZ196607:LEH196612 LMV196607:LOD196612 LWR196607:LXZ196612 MGN196607:MHV196612 MQJ196607:MRR196612 NAF196607:NBN196612 NKB196607:NLJ196612 NTX196607:NVF196612 ODT196607:OFB196612 ONP196607:OOX196612 OXL196607:OYT196612 PHH196607:PIP196612 PRD196607:PSL196612 QAZ196607:QCH196612 QKV196607:QMD196612 QUR196607:QVZ196612 REN196607:RFV196612 ROJ196607:RPR196612 RYF196607:RZN196612 SIB196607:SJJ196612 SRX196607:STF196612 TBT196607:TDB196612 TLP196607:TMX196612 TVL196607:TWT196612 UFH196607:UGP196612 UPD196607:UQL196612 UYZ196607:VAH196612 VIV196607:VKD196612 VSR196607:VTZ196612 WCN196607:WDV196612 WMJ196607:WNR196612 WWF196607:WXN196612 JT262143:LB262148 TP262143:UX262148 ADL262143:AET262148 ANH262143:AOP262148 AXD262143:AYL262148 BGZ262143:BIH262148 BQV262143:BSD262148 CAR262143:CBZ262148 CKN262143:CLV262148 CUJ262143:CVR262148 DEF262143:DFN262148 DOB262143:DPJ262148 DXX262143:DZF262148 EHT262143:EJB262148 ERP262143:ESX262148 FBL262143:FCT262148 FLH262143:FMP262148 FVD262143:FWL262148 GEZ262143:GGH262148 GOV262143:GQD262148 GYR262143:GZZ262148 HIN262143:HJV262148 HSJ262143:HTR262148 ICF262143:IDN262148 IMB262143:INJ262148 IVX262143:IXF262148 JFT262143:JHB262148 JPP262143:JQX262148 JZL262143:KAT262148 KJH262143:KKP262148 KTD262143:KUL262148 LCZ262143:LEH262148 LMV262143:LOD262148 LWR262143:LXZ262148 MGN262143:MHV262148 MQJ262143:MRR262148 NAF262143:NBN262148 NKB262143:NLJ262148 NTX262143:NVF262148 ODT262143:OFB262148 ONP262143:OOX262148 OXL262143:OYT262148 PHH262143:PIP262148 PRD262143:PSL262148 QAZ262143:QCH262148 QKV262143:QMD262148 QUR262143:QVZ262148 REN262143:RFV262148 ROJ262143:RPR262148 RYF262143:RZN262148 SIB262143:SJJ262148 SRX262143:STF262148 TBT262143:TDB262148 TLP262143:TMX262148 TVL262143:TWT262148 UFH262143:UGP262148 UPD262143:UQL262148 UYZ262143:VAH262148 VIV262143:VKD262148 VSR262143:VTZ262148 WCN262143:WDV262148 WMJ262143:WNR262148 WWF262143:WXN262148 JT327679:LB327684 TP327679:UX327684 ADL327679:AET327684 ANH327679:AOP327684 AXD327679:AYL327684 BGZ327679:BIH327684 BQV327679:BSD327684 CAR327679:CBZ327684 CKN327679:CLV327684 CUJ327679:CVR327684 DEF327679:DFN327684 DOB327679:DPJ327684 DXX327679:DZF327684 EHT327679:EJB327684 ERP327679:ESX327684 FBL327679:FCT327684 FLH327679:FMP327684 FVD327679:FWL327684 GEZ327679:GGH327684 GOV327679:GQD327684 GYR327679:GZZ327684 HIN327679:HJV327684 HSJ327679:HTR327684 ICF327679:IDN327684 IMB327679:INJ327684 IVX327679:IXF327684 JFT327679:JHB327684 JPP327679:JQX327684 JZL327679:KAT327684 KJH327679:KKP327684 KTD327679:KUL327684 LCZ327679:LEH327684 LMV327679:LOD327684 LWR327679:LXZ327684 MGN327679:MHV327684 MQJ327679:MRR327684 NAF327679:NBN327684 NKB327679:NLJ327684 NTX327679:NVF327684 ODT327679:OFB327684 ONP327679:OOX327684 OXL327679:OYT327684 PHH327679:PIP327684 PRD327679:PSL327684 QAZ327679:QCH327684 QKV327679:QMD327684 QUR327679:QVZ327684 REN327679:RFV327684 ROJ327679:RPR327684 RYF327679:RZN327684 SIB327679:SJJ327684 SRX327679:STF327684 TBT327679:TDB327684 TLP327679:TMX327684 TVL327679:TWT327684 UFH327679:UGP327684 UPD327679:UQL327684 UYZ327679:VAH327684 VIV327679:VKD327684 VSR327679:VTZ327684 WCN327679:WDV327684 WMJ327679:WNR327684 WWF327679:WXN327684 JT393215:LB393220 TP393215:UX393220 ADL393215:AET393220 ANH393215:AOP393220 AXD393215:AYL393220 BGZ393215:BIH393220 BQV393215:BSD393220 CAR393215:CBZ393220 CKN393215:CLV393220 CUJ393215:CVR393220 DEF393215:DFN393220 DOB393215:DPJ393220 DXX393215:DZF393220 EHT393215:EJB393220 ERP393215:ESX393220 FBL393215:FCT393220 FLH393215:FMP393220 FVD393215:FWL393220 GEZ393215:GGH393220 GOV393215:GQD393220 GYR393215:GZZ393220 HIN393215:HJV393220 HSJ393215:HTR393220 ICF393215:IDN393220 IMB393215:INJ393220 IVX393215:IXF393220 JFT393215:JHB393220 JPP393215:JQX393220 JZL393215:KAT393220 KJH393215:KKP393220 KTD393215:KUL393220 LCZ393215:LEH393220 LMV393215:LOD393220 LWR393215:LXZ393220 MGN393215:MHV393220 MQJ393215:MRR393220 NAF393215:NBN393220 NKB393215:NLJ393220 NTX393215:NVF393220 ODT393215:OFB393220 ONP393215:OOX393220 OXL393215:OYT393220 PHH393215:PIP393220 PRD393215:PSL393220 QAZ393215:QCH393220 QKV393215:QMD393220 QUR393215:QVZ393220 REN393215:RFV393220 ROJ393215:RPR393220 RYF393215:RZN393220 SIB393215:SJJ393220 SRX393215:STF393220 TBT393215:TDB393220 TLP393215:TMX393220 TVL393215:TWT393220 UFH393215:UGP393220 UPD393215:UQL393220 UYZ393215:VAH393220 VIV393215:VKD393220 VSR393215:VTZ393220 WCN393215:WDV393220 WMJ393215:WNR393220 WWF393215:WXN393220 JT458751:LB458756 TP458751:UX458756 ADL458751:AET458756 ANH458751:AOP458756 AXD458751:AYL458756 BGZ458751:BIH458756 BQV458751:BSD458756 CAR458751:CBZ458756 CKN458751:CLV458756 CUJ458751:CVR458756 DEF458751:DFN458756 DOB458751:DPJ458756 DXX458751:DZF458756 EHT458751:EJB458756 ERP458751:ESX458756 FBL458751:FCT458756 FLH458751:FMP458756 FVD458751:FWL458756 GEZ458751:GGH458756 GOV458751:GQD458756 GYR458751:GZZ458756 HIN458751:HJV458756 HSJ458751:HTR458756 ICF458751:IDN458756 IMB458751:INJ458756 IVX458751:IXF458756 JFT458751:JHB458756 JPP458751:JQX458756 JZL458751:KAT458756 KJH458751:KKP458756 KTD458751:KUL458756 LCZ458751:LEH458756 LMV458751:LOD458756 LWR458751:LXZ458756 MGN458751:MHV458756 MQJ458751:MRR458756 NAF458751:NBN458756 NKB458751:NLJ458756 NTX458751:NVF458756 ODT458751:OFB458756 ONP458751:OOX458756 OXL458751:OYT458756 PHH458751:PIP458756 PRD458751:PSL458756 QAZ458751:QCH458756 QKV458751:QMD458756 QUR458751:QVZ458756 REN458751:RFV458756 ROJ458751:RPR458756 RYF458751:RZN458756 SIB458751:SJJ458756 SRX458751:STF458756 TBT458751:TDB458756 TLP458751:TMX458756 TVL458751:TWT458756 UFH458751:UGP458756 UPD458751:UQL458756 UYZ458751:VAH458756 VIV458751:VKD458756 VSR458751:VTZ458756 WCN458751:WDV458756 WMJ458751:WNR458756 WWF458751:WXN458756 JT524287:LB524292 TP524287:UX524292 ADL524287:AET524292 ANH524287:AOP524292 AXD524287:AYL524292 BGZ524287:BIH524292 BQV524287:BSD524292 CAR524287:CBZ524292 CKN524287:CLV524292 CUJ524287:CVR524292 DEF524287:DFN524292 DOB524287:DPJ524292 DXX524287:DZF524292 EHT524287:EJB524292 ERP524287:ESX524292 FBL524287:FCT524292 FLH524287:FMP524292 FVD524287:FWL524292 GEZ524287:GGH524292 GOV524287:GQD524292 GYR524287:GZZ524292 HIN524287:HJV524292 HSJ524287:HTR524292 ICF524287:IDN524292 IMB524287:INJ524292 IVX524287:IXF524292 JFT524287:JHB524292 JPP524287:JQX524292 JZL524287:KAT524292 KJH524287:KKP524292 KTD524287:KUL524292 LCZ524287:LEH524292 LMV524287:LOD524292 LWR524287:LXZ524292 MGN524287:MHV524292 MQJ524287:MRR524292 NAF524287:NBN524292 NKB524287:NLJ524292 NTX524287:NVF524292 ODT524287:OFB524292 ONP524287:OOX524292 OXL524287:OYT524292 PHH524287:PIP524292 PRD524287:PSL524292 QAZ524287:QCH524292 QKV524287:QMD524292 QUR524287:QVZ524292 REN524287:RFV524292 ROJ524287:RPR524292 RYF524287:RZN524292 SIB524287:SJJ524292 SRX524287:STF524292 TBT524287:TDB524292 TLP524287:TMX524292 TVL524287:TWT524292 UFH524287:UGP524292 UPD524287:UQL524292 UYZ524287:VAH524292 VIV524287:VKD524292 VSR524287:VTZ524292 WCN524287:WDV524292 WMJ524287:WNR524292 WWF524287:WXN524292 JT589823:LB589828 TP589823:UX589828 ADL589823:AET589828 ANH589823:AOP589828 AXD589823:AYL589828 BGZ589823:BIH589828 BQV589823:BSD589828 CAR589823:CBZ589828 CKN589823:CLV589828 CUJ589823:CVR589828 DEF589823:DFN589828 DOB589823:DPJ589828 DXX589823:DZF589828 EHT589823:EJB589828 ERP589823:ESX589828 FBL589823:FCT589828 FLH589823:FMP589828 FVD589823:FWL589828 GEZ589823:GGH589828 GOV589823:GQD589828 GYR589823:GZZ589828 HIN589823:HJV589828 HSJ589823:HTR589828 ICF589823:IDN589828 IMB589823:INJ589828 IVX589823:IXF589828 JFT589823:JHB589828 JPP589823:JQX589828 JZL589823:KAT589828 KJH589823:KKP589828 KTD589823:KUL589828 LCZ589823:LEH589828 LMV589823:LOD589828 LWR589823:LXZ589828 MGN589823:MHV589828 MQJ589823:MRR589828 NAF589823:NBN589828 NKB589823:NLJ589828 NTX589823:NVF589828 ODT589823:OFB589828 ONP589823:OOX589828 OXL589823:OYT589828 PHH589823:PIP589828 PRD589823:PSL589828 QAZ589823:QCH589828 QKV589823:QMD589828 QUR589823:QVZ589828 REN589823:RFV589828 ROJ589823:RPR589828 RYF589823:RZN589828 SIB589823:SJJ589828 SRX589823:STF589828 TBT589823:TDB589828 TLP589823:TMX589828 TVL589823:TWT589828 UFH589823:UGP589828 UPD589823:UQL589828 UYZ589823:VAH589828 VIV589823:VKD589828 VSR589823:VTZ589828 WCN589823:WDV589828 WMJ589823:WNR589828 WWF589823:WXN589828 JT655359:LB655364 TP655359:UX655364 ADL655359:AET655364 ANH655359:AOP655364 AXD655359:AYL655364 BGZ655359:BIH655364 BQV655359:BSD655364 CAR655359:CBZ655364 CKN655359:CLV655364 CUJ655359:CVR655364 DEF655359:DFN655364 DOB655359:DPJ655364 DXX655359:DZF655364 EHT655359:EJB655364 ERP655359:ESX655364 FBL655359:FCT655364 FLH655359:FMP655364 FVD655359:FWL655364 GEZ655359:GGH655364 GOV655359:GQD655364 GYR655359:GZZ655364 HIN655359:HJV655364 HSJ655359:HTR655364 ICF655359:IDN655364 IMB655359:INJ655364 IVX655359:IXF655364 JFT655359:JHB655364 JPP655359:JQX655364 JZL655359:KAT655364 KJH655359:KKP655364 KTD655359:KUL655364 LCZ655359:LEH655364 LMV655359:LOD655364 LWR655359:LXZ655364 MGN655359:MHV655364 MQJ655359:MRR655364 NAF655359:NBN655364 NKB655359:NLJ655364 NTX655359:NVF655364 ODT655359:OFB655364 ONP655359:OOX655364 OXL655359:OYT655364 PHH655359:PIP655364 PRD655359:PSL655364 QAZ655359:QCH655364 QKV655359:QMD655364 QUR655359:QVZ655364 REN655359:RFV655364 ROJ655359:RPR655364 RYF655359:RZN655364 SIB655359:SJJ655364 SRX655359:STF655364 TBT655359:TDB655364 TLP655359:TMX655364 TVL655359:TWT655364 UFH655359:UGP655364 UPD655359:UQL655364 UYZ655359:VAH655364 VIV655359:VKD655364 VSR655359:VTZ655364 WCN655359:WDV655364 WMJ655359:WNR655364 WWF655359:WXN655364 JT720895:LB720900 TP720895:UX720900 ADL720895:AET720900 ANH720895:AOP720900 AXD720895:AYL720900 BGZ720895:BIH720900 BQV720895:BSD720900 CAR720895:CBZ720900 CKN720895:CLV720900 CUJ720895:CVR720900 DEF720895:DFN720900 DOB720895:DPJ720900 DXX720895:DZF720900 EHT720895:EJB720900 ERP720895:ESX720900 FBL720895:FCT720900 FLH720895:FMP720900 FVD720895:FWL720900 GEZ720895:GGH720900 GOV720895:GQD720900 GYR720895:GZZ720900 HIN720895:HJV720900 HSJ720895:HTR720900 ICF720895:IDN720900 IMB720895:INJ720900 IVX720895:IXF720900 JFT720895:JHB720900 JPP720895:JQX720900 JZL720895:KAT720900 KJH720895:KKP720900 KTD720895:KUL720900 LCZ720895:LEH720900 LMV720895:LOD720900 LWR720895:LXZ720900 MGN720895:MHV720900 MQJ720895:MRR720900 NAF720895:NBN720900 NKB720895:NLJ720900 NTX720895:NVF720900 ODT720895:OFB720900 ONP720895:OOX720900 OXL720895:OYT720900 PHH720895:PIP720900 PRD720895:PSL720900 QAZ720895:QCH720900 QKV720895:QMD720900 QUR720895:QVZ720900 REN720895:RFV720900 ROJ720895:RPR720900 RYF720895:RZN720900 SIB720895:SJJ720900 SRX720895:STF720900 TBT720895:TDB720900 TLP720895:TMX720900 TVL720895:TWT720900 UFH720895:UGP720900 UPD720895:UQL720900 UYZ720895:VAH720900 VIV720895:VKD720900 VSR720895:VTZ720900 WCN720895:WDV720900 WMJ720895:WNR720900 WWF720895:WXN720900 JT786431:LB786436 TP786431:UX786436 ADL786431:AET786436 ANH786431:AOP786436 AXD786431:AYL786436 BGZ786431:BIH786436 BQV786431:BSD786436 CAR786431:CBZ786436 CKN786431:CLV786436 CUJ786431:CVR786436 DEF786431:DFN786436 DOB786431:DPJ786436 DXX786431:DZF786436 EHT786431:EJB786436 ERP786431:ESX786436 FBL786431:FCT786436 FLH786431:FMP786436 FVD786431:FWL786436 GEZ786431:GGH786436 GOV786431:GQD786436 GYR786431:GZZ786436 HIN786431:HJV786436 HSJ786431:HTR786436 ICF786431:IDN786436 IMB786431:INJ786436 IVX786431:IXF786436 JFT786431:JHB786436 JPP786431:JQX786436 JZL786431:KAT786436 KJH786431:KKP786436 KTD786431:KUL786436 LCZ786431:LEH786436 LMV786431:LOD786436 LWR786431:LXZ786436 MGN786431:MHV786436 MQJ786431:MRR786436 NAF786431:NBN786436 NKB786431:NLJ786436 NTX786431:NVF786436 ODT786431:OFB786436 ONP786431:OOX786436 OXL786431:OYT786436 PHH786431:PIP786436 PRD786431:PSL786436 QAZ786431:QCH786436 QKV786431:QMD786436 QUR786431:QVZ786436 REN786431:RFV786436 ROJ786431:RPR786436 RYF786431:RZN786436 SIB786431:SJJ786436 SRX786431:STF786436 TBT786431:TDB786436 TLP786431:TMX786436 TVL786431:TWT786436 UFH786431:UGP786436 UPD786431:UQL786436 UYZ786431:VAH786436 VIV786431:VKD786436 VSR786431:VTZ786436 WCN786431:WDV786436 WMJ786431:WNR786436 WWF786431:WXN786436 JT851967:LB851972 TP851967:UX851972 ADL851967:AET851972 ANH851967:AOP851972 AXD851967:AYL851972 BGZ851967:BIH851972 BQV851967:BSD851972 CAR851967:CBZ851972 CKN851967:CLV851972 CUJ851967:CVR851972 DEF851967:DFN851972 DOB851967:DPJ851972 DXX851967:DZF851972 EHT851967:EJB851972 ERP851967:ESX851972 FBL851967:FCT851972 FLH851967:FMP851972 FVD851967:FWL851972 GEZ851967:GGH851972 GOV851967:GQD851972 GYR851967:GZZ851972 HIN851967:HJV851972 HSJ851967:HTR851972 ICF851967:IDN851972 IMB851967:INJ851972 IVX851967:IXF851972 JFT851967:JHB851972 JPP851967:JQX851972 JZL851967:KAT851972 KJH851967:KKP851972 KTD851967:KUL851972 LCZ851967:LEH851972 LMV851967:LOD851972 LWR851967:LXZ851972 MGN851967:MHV851972 MQJ851967:MRR851972 NAF851967:NBN851972 NKB851967:NLJ851972 NTX851967:NVF851972 ODT851967:OFB851972 ONP851967:OOX851972 OXL851967:OYT851972 PHH851967:PIP851972 PRD851967:PSL851972 QAZ851967:QCH851972 QKV851967:QMD851972 QUR851967:QVZ851972 REN851967:RFV851972 ROJ851967:RPR851972 RYF851967:RZN851972 SIB851967:SJJ851972 SRX851967:STF851972 TBT851967:TDB851972 TLP851967:TMX851972 TVL851967:TWT851972 UFH851967:UGP851972 UPD851967:UQL851972 UYZ851967:VAH851972 VIV851967:VKD851972 VSR851967:VTZ851972 WCN851967:WDV851972 WMJ851967:WNR851972 WWF851967:WXN851972 JT917503:LB917508 TP917503:UX917508 ADL917503:AET917508 ANH917503:AOP917508 AXD917503:AYL917508 BGZ917503:BIH917508 BQV917503:BSD917508 CAR917503:CBZ917508 CKN917503:CLV917508 CUJ917503:CVR917508 DEF917503:DFN917508 DOB917503:DPJ917508 DXX917503:DZF917508 EHT917503:EJB917508 ERP917503:ESX917508 FBL917503:FCT917508 FLH917503:FMP917508 FVD917503:FWL917508 GEZ917503:GGH917508 GOV917503:GQD917508 GYR917503:GZZ917508 HIN917503:HJV917508 HSJ917503:HTR917508 ICF917503:IDN917508 IMB917503:INJ917508 IVX917503:IXF917508 JFT917503:JHB917508 JPP917503:JQX917508 JZL917503:KAT917508 KJH917503:KKP917508 KTD917503:KUL917508 LCZ917503:LEH917508 LMV917503:LOD917508 LWR917503:LXZ917508 MGN917503:MHV917508 MQJ917503:MRR917508 NAF917503:NBN917508 NKB917503:NLJ917508 NTX917503:NVF917508 ODT917503:OFB917508 ONP917503:OOX917508 OXL917503:OYT917508 PHH917503:PIP917508 PRD917503:PSL917508 QAZ917503:QCH917508 QKV917503:QMD917508 QUR917503:QVZ917508 REN917503:RFV917508 ROJ917503:RPR917508 RYF917503:RZN917508 SIB917503:SJJ917508 SRX917503:STF917508 TBT917503:TDB917508 TLP917503:TMX917508 TVL917503:TWT917508 UFH917503:UGP917508 UPD917503:UQL917508 UYZ917503:VAH917508 VIV917503:VKD917508 VSR917503:VTZ917508 WCN917503:WDV917508 WMJ917503:WNR917508 WWF917503:WXN917508 JT983039:LB983044 TP983039:UX983044 ADL983039:AET983044 ANH983039:AOP983044 AXD983039:AYL983044 BGZ983039:BIH983044 BQV983039:BSD983044 CAR983039:CBZ983044 CKN983039:CLV983044 CUJ983039:CVR983044 DEF983039:DFN983044 DOB983039:DPJ983044 DXX983039:DZF983044 EHT983039:EJB983044 ERP983039:ESX983044 FBL983039:FCT983044 FLH983039:FMP983044 FVD983039:FWL983044 GEZ983039:GGH983044 GOV983039:GQD983044 GYR983039:GZZ983044 HIN983039:HJV983044 HSJ983039:HTR983044 ICF983039:IDN983044 IMB983039:INJ983044 IVX983039:IXF983044 JFT983039:JHB983044 JPP983039:JQX983044 JZL983039:KAT983044 KJH983039:KKP983044 KTD983039:KUL983044 LCZ983039:LEH983044 LMV983039:LOD983044 LWR983039:LXZ983044 MGN983039:MHV983044 MQJ983039:MRR983044 NAF983039:NBN983044 NKB983039:NLJ983044 NTX983039:NVF983044 ODT983039:OFB983044 ONP983039:OOX983044 OXL983039:OYT983044 PHH983039:PIP983044 PRD983039:PSL983044 QAZ983039:QCH983044 QKV983039:QMD983044 QUR983039:QVZ983044 REN983039:RFV983044 ROJ983039:RPR983044 RYF983039:RZN983044 SIB983039:SJJ983044 SRX983039:STF983044 TBT983039:TDB983044 TLP983039:TMX983044 TVL983039:TWT983044 UFH983039:UGP983044 UPD983039:UQL983044 UYZ983039:VAH983044 VIV983039:VKD983044 VSR983039:VTZ983044 WCN983039:WDV983044 WMJ983039:WNR983044 WWF983039:WXN983044 W65515 JW65520 TS65520 ADO65520 ANK65520 AXG65520 BHC65520 BQY65520 CAU65520 CKQ65520 CUM65520 DEI65520 DOE65520 DYA65520 EHW65520 ERS65520 FBO65520 FLK65520 FVG65520 GFC65520 GOY65520 GYU65520 HIQ65520 HSM65520 ICI65520 IME65520 IWA65520 JFW65520 JPS65520 JZO65520 KJK65520 KTG65520 LDC65520 LMY65520 LWU65520 MGQ65520 MQM65520 NAI65520 NKE65520 NUA65520 ODW65520 ONS65520 OXO65520 PHK65520 PRG65520 QBC65520 QKY65520 QUU65520 REQ65520 ROM65520 RYI65520 SIE65520 SSA65520 TBW65520 TLS65520 TVO65520 UFK65520 UPG65520 UZC65520 VIY65520 VSU65520 WCQ65520 WMM65520 WWI65520 W131051 JW131056 TS131056 ADO131056 ANK131056 AXG131056 BHC131056 BQY131056 CAU131056 CKQ131056 CUM131056 DEI131056 DOE131056 DYA131056 EHW131056 ERS131056 FBO131056 FLK131056 FVG131056 GFC131056 GOY131056 GYU131056 HIQ131056 HSM131056 ICI131056 IME131056 IWA131056 JFW131056 JPS131056 JZO131056 KJK131056 KTG131056 LDC131056 LMY131056 LWU131056 MGQ131056 MQM131056 NAI131056 NKE131056 NUA131056 ODW131056 ONS131056 OXO131056 PHK131056 PRG131056 QBC131056 QKY131056 QUU131056 REQ131056 ROM131056 RYI131056 SIE131056 SSA131056 TBW131056 TLS131056 TVO131056 UFK131056 UPG131056 UZC131056 VIY131056 VSU131056 WCQ131056 WMM131056 WWI131056 W196587 JW196592 TS196592 ADO196592 ANK196592 AXG196592 BHC196592 BQY196592 CAU196592 CKQ196592 CUM196592 DEI196592 DOE196592 DYA196592 EHW196592 ERS196592 FBO196592 FLK196592 FVG196592 GFC196592 GOY196592 GYU196592 HIQ196592 HSM196592 ICI196592 IME196592 IWA196592 JFW196592 JPS196592 JZO196592 KJK196592 KTG196592 LDC196592 LMY196592 LWU196592 MGQ196592 MQM196592 NAI196592 NKE196592 NUA196592 ODW196592 ONS196592 OXO196592 PHK196592 PRG196592 QBC196592 QKY196592 QUU196592 REQ196592 ROM196592 RYI196592 SIE196592 SSA196592 TBW196592 TLS196592 TVO196592 UFK196592 UPG196592 UZC196592 VIY196592 VSU196592 WCQ196592 WMM196592 WWI196592 W262123 JW262128 TS262128 ADO262128 ANK262128 AXG262128 BHC262128 BQY262128 CAU262128 CKQ262128 CUM262128 DEI262128 DOE262128 DYA262128 EHW262128 ERS262128 FBO262128 FLK262128 FVG262128 GFC262128 GOY262128 GYU262128 HIQ262128 HSM262128 ICI262128 IME262128 IWA262128 JFW262128 JPS262128 JZO262128 KJK262128 KTG262128 LDC262128 LMY262128 LWU262128 MGQ262128 MQM262128 NAI262128 NKE262128 NUA262128 ODW262128 ONS262128 OXO262128 PHK262128 PRG262128 QBC262128 QKY262128 QUU262128 REQ262128 ROM262128 RYI262128 SIE262128 SSA262128 TBW262128 TLS262128 TVO262128 UFK262128 UPG262128 UZC262128 VIY262128 VSU262128 WCQ262128 WMM262128 WWI262128 W327659 JW327664 TS327664 ADO327664 ANK327664 AXG327664 BHC327664 BQY327664 CAU327664 CKQ327664 CUM327664 DEI327664 DOE327664 DYA327664 EHW327664 ERS327664 FBO327664 FLK327664 FVG327664 GFC327664 GOY327664 GYU327664 HIQ327664 HSM327664 ICI327664 IME327664 IWA327664 JFW327664 JPS327664 JZO327664 KJK327664 KTG327664 LDC327664 LMY327664 LWU327664 MGQ327664 MQM327664 NAI327664 NKE327664 NUA327664 ODW327664 ONS327664 OXO327664 PHK327664 PRG327664 QBC327664 QKY327664 QUU327664 REQ327664 ROM327664 RYI327664 SIE327664 SSA327664 TBW327664 TLS327664 TVO327664 UFK327664 UPG327664 UZC327664 VIY327664 VSU327664 WCQ327664 WMM327664 WWI327664 W393195 JW393200 TS393200 ADO393200 ANK393200 AXG393200 BHC393200 BQY393200 CAU393200 CKQ393200 CUM393200 DEI393200 DOE393200 DYA393200 EHW393200 ERS393200 FBO393200 FLK393200 FVG393200 GFC393200 GOY393200 GYU393200 HIQ393200 HSM393200 ICI393200 IME393200 IWA393200 JFW393200 JPS393200 JZO393200 KJK393200 KTG393200 LDC393200 LMY393200 LWU393200 MGQ393200 MQM393200 NAI393200 NKE393200 NUA393200 ODW393200 ONS393200 OXO393200 PHK393200 PRG393200 QBC393200 QKY393200 QUU393200 REQ393200 ROM393200 RYI393200 SIE393200 SSA393200 TBW393200 TLS393200 TVO393200 UFK393200 UPG393200 UZC393200 VIY393200 VSU393200 WCQ393200 WMM393200 WWI393200 W458731 JW458736 TS458736 ADO458736 ANK458736 AXG458736 BHC458736 BQY458736 CAU458736 CKQ458736 CUM458736 DEI458736 DOE458736 DYA458736 EHW458736 ERS458736 FBO458736 FLK458736 FVG458736 GFC458736 GOY458736 GYU458736 HIQ458736 HSM458736 ICI458736 IME458736 IWA458736 JFW458736 JPS458736 JZO458736 KJK458736 KTG458736 LDC458736 LMY458736 LWU458736 MGQ458736 MQM458736 NAI458736 NKE458736 NUA458736 ODW458736 ONS458736 OXO458736 PHK458736 PRG458736 QBC458736 QKY458736 QUU458736 REQ458736 ROM458736 RYI458736 SIE458736 SSA458736 TBW458736 TLS458736 TVO458736 UFK458736 UPG458736 UZC458736 VIY458736 VSU458736 WCQ458736 WMM458736 WWI458736 W524267 JW524272 TS524272 ADO524272 ANK524272 AXG524272 BHC524272 BQY524272 CAU524272 CKQ524272 CUM524272 DEI524272 DOE524272 DYA524272 EHW524272 ERS524272 FBO524272 FLK524272 FVG524272 GFC524272 GOY524272 GYU524272 HIQ524272 HSM524272 ICI524272 IME524272 IWA524272 JFW524272 JPS524272 JZO524272 KJK524272 KTG524272 LDC524272 LMY524272 LWU524272 MGQ524272 MQM524272 NAI524272 NKE524272 NUA524272 ODW524272 ONS524272 OXO524272 PHK524272 PRG524272 QBC524272 QKY524272 QUU524272 REQ524272 ROM524272 RYI524272 SIE524272 SSA524272 TBW524272 TLS524272 TVO524272 UFK524272 UPG524272 UZC524272 VIY524272 VSU524272 WCQ524272 WMM524272 WWI524272 W589803 JW589808 TS589808 ADO589808 ANK589808 AXG589808 BHC589808 BQY589808 CAU589808 CKQ589808 CUM589808 DEI589808 DOE589808 DYA589808 EHW589808 ERS589808 FBO589808 FLK589808 FVG589808 GFC589808 GOY589808 GYU589808 HIQ589808 HSM589808 ICI589808 IME589808 IWA589808 JFW589808 JPS589808 JZO589808 KJK589808 KTG589808 LDC589808 LMY589808 LWU589808 MGQ589808 MQM589808 NAI589808 NKE589808 NUA589808 ODW589808 ONS589808 OXO589808 PHK589808 PRG589808 QBC589808 QKY589808 QUU589808 REQ589808 ROM589808 RYI589808 SIE589808 SSA589808 TBW589808 TLS589808 TVO589808 UFK589808 UPG589808 UZC589808 VIY589808 VSU589808 WCQ589808 WMM589808 WWI589808 W655339 JW655344 TS655344 ADO655344 ANK655344 AXG655344 BHC655344 BQY655344 CAU655344 CKQ655344 CUM655344 DEI655344 DOE655344 DYA655344 EHW655344 ERS655344 FBO655344 FLK655344 FVG655344 GFC655344 GOY655344 GYU655344 HIQ655344 HSM655344 ICI655344 IME655344 IWA655344 JFW655344 JPS655344 JZO655344 KJK655344 KTG655344 LDC655344 LMY655344 LWU655344 MGQ655344 MQM655344 NAI655344 NKE655344 NUA655344 ODW655344 ONS655344 OXO655344 PHK655344 PRG655344 QBC655344 QKY655344 QUU655344 REQ655344 ROM655344 RYI655344 SIE655344 SSA655344 TBW655344 TLS655344 TVO655344 UFK655344 UPG655344 UZC655344 VIY655344 VSU655344 WCQ655344 WMM655344 WWI655344 W720875 JW720880 TS720880 ADO720880 ANK720880 AXG720880 BHC720880 BQY720880 CAU720880 CKQ720880 CUM720880 DEI720880 DOE720880 DYA720880 EHW720880 ERS720880 FBO720880 FLK720880 FVG720880 GFC720880 GOY720880 GYU720880 HIQ720880 HSM720880 ICI720880 IME720880 IWA720880 JFW720880 JPS720880 JZO720880 KJK720880 KTG720880 LDC720880 LMY720880 LWU720880 MGQ720880 MQM720880 NAI720880 NKE720880 NUA720880 ODW720880 ONS720880 OXO720880 PHK720880 PRG720880 QBC720880 QKY720880 QUU720880 REQ720880 ROM720880 RYI720880 SIE720880 SSA720880 TBW720880 TLS720880 TVO720880 UFK720880 UPG720880 UZC720880 VIY720880 VSU720880 WCQ720880 WMM720880 WWI720880 W786411 JW786416 TS786416 ADO786416 ANK786416 AXG786416 BHC786416 BQY786416 CAU786416 CKQ786416 CUM786416 DEI786416 DOE786416 DYA786416 EHW786416 ERS786416 FBO786416 FLK786416 FVG786416 GFC786416 GOY786416 GYU786416 HIQ786416 HSM786416 ICI786416 IME786416 IWA786416 JFW786416 JPS786416 JZO786416 KJK786416 KTG786416 LDC786416 LMY786416 LWU786416 MGQ786416 MQM786416 NAI786416 NKE786416 NUA786416 ODW786416 ONS786416 OXO786416 PHK786416 PRG786416 QBC786416 QKY786416 QUU786416 REQ786416 ROM786416 RYI786416 SIE786416 SSA786416 TBW786416 TLS786416 TVO786416 UFK786416 UPG786416 UZC786416 VIY786416 VSU786416 WCQ786416 WMM786416 WWI786416 W851947 JW851952 TS851952 ADO851952 ANK851952 AXG851952 BHC851952 BQY851952 CAU851952 CKQ851952 CUM851952 DEI851952 DOE851952 DYA851952 EHW851952 ERS851952 FBO851952 FLK851952 FVG851952 GFC851952 GOY851952 GYU851952 HIQ851952 HSM851952 ICI851952 IME851952 IWA851952 JFW851952 JPS851952 JZO851952 KJK851952 KTG851952 LDC851952 LMY851952 LWU851952 MGQ851952 MQM851952 NAI851952 NKE851952 NUA851952 ODW851952 ONS851952 OXO851952 PHK851952 PRG851952 QBC851952 QKY851952 QUU851952 REQ851952 ROM851952 RYI851952 SIE851952 SSA851952 TBW851952 TLS851952 TVO851952 UFK851952 UPG851952 UZC851952 VIY851952 VSU851952 WCQ851952 WMM851952 WWI851952 W917483 JW917488 TS917488 ADO917488 ANK917488 AXG917488 BHC917488 BQY917488 CAU917488 CKQ917488 CUM917488 DEI917488 DOE917488 DYA917488 EHW917488 ERS917488 FBO917488 FLK917488 FVG917488 GFC917488 GOY917488 GYU917488 HIQ917488 HSM917488 ICI917488 IME917488 IWA917488 JFW917488 JPS917488 JZO917488 KJK917488 KTG917488 LDC917488 LMY917488 LWU917488 MGQ917488 MQM917488 NAI917488 NKE917488 NUA917488 ODW917488 ONS917488 OXO917488 PHK917488 PRG917488 QBC917488 QKY917488 QUU917488 REQ917488 ROM917488 RYI917488 SIE917488 SSA917488 TBW917488 TLS917488 TVO917488 UFK917488 UPG917488 UZC917488 VIY917488 VSU917488 WCQ917488 WMM917488 WWI917488 W983019 JW983024 TS983024 ADO983024 ANK983024 AXG983024 BHC983024 BQY983024 CAU983024 CKQ983024 CUM983024 DEI983024 DOE983024 DYA983024 EHW983024 ERS983024 FBO983024 FLK983024 FVG983024 GFC983024 GOY983024 GYU983024 HIQ983024 HSM983024 ICI983024 IME983024 IWA983024 JFW983024 JPS983024 JZO983024 KJK983024 KTG983024 LDC983024 LMY983024 LWU983024 MGQ983024 MQM983024 NAI983024 NKE983024 NUA983024 ODW983024 ONS983024 OXO983024 PHK983024 PRG983024 QBC983024 QKY983024 QUU983024 REQ983024 ROM983024 RYI983024 SIE983024 SSA983024 TBW983024 TLS983024 TVO983024 UFK983024 UPG983024 UZC983024 VIY983024 VSU983024 WCQ983024 WMM983024 WWI983024 AX65485:BF65490 R983034:AW983039 AX983033:BF983038 R917498:AW917503 AX917497:BF917502 R851962:AW851967 AX851961:BF851966 R786426:AW786431 AX786425:BF786430 R720890:AW720895 AX720889:BF720894 R655354:AW655359 AX655353:BF655358 R589818:AW589823 AX589817:BF589822 R524282:AW524287 AX524281:BF524286 R458746:AW458751 AX458745:BF458750 R393210:AW393215 AX393209:BF393214 R327674:AW327679 AX327673:BF327678 R262138:AW262143 AX262137:BF262142 R196602:AW196607 AX196601:BF196606 R131066:AW131071 AX131065:BF131070 R65530:AW65535 AX65529:BF65534 R983012:AW983017 AX983011:BF983016 R917476:AW917481 AX917475:BF917480 R851940:AW851945 AX851939:BF851944 R786404:AW786409 AX786403:BF786408 R720868:AW720873 AX720867:BF720872 R655332:AW655337 AX655331:BF655336 R589796:AW589801 AX589795:BF589800 R524260:AW524265 AX524259:BF524264 R458724:AW458729 AX458723:BF458728 R393188:AW393193 AX393187:BF393192 R327652:AW327657 AX327651:BF327656 R262116:AW262121 AX262115:BF262120 R196580:AW196585 AX196579:BF196584 R131044:AW131049 AX131043:BF131048 R65508:AW65513 AX65507:BF65512 R65486:AW65491 R982990:AW982995 AX982989:BF982994 R917454:AW917459 AX917453:BF917458 R851918:AW851923 AX851917:BF851922 R786382:AW786387 AX786381:BF786386 R720846:AW720851 AX720845:BF720850 R655310:AW655315 AX655309:BF655314 R589774:AW589779 AX589773:BF589778 R524238:AW524243 AX524237:BF524242 R458702:AW458707 AX458701:BF458706 R393166:AW393171 AX393165:BF393170 R327630:AW327635 AX327629:BF327634 R262094:AW262099 AX262093:BF262098 R196558:AW196563 AX196557:BF196562 R131022:AW131027 AX131021:BF131026 ADL3:AET6 TP3:UX6 JT3:LB6 WWF3:WXN6 WMJ3:WNR6 WCN3:WDV6 VSR3:VTZ6 VIV3:VKD6 UYZ3:VAH6 UPD3:UQL6 UFH3:UGP6 TVL3:TWT6 TLP3:TMX6 TBT3:TDB6 SRX3:STF6 SIB3:SJJ6 RYF3:RZN6 ROJ3:RPR6 REN3:RFV6 QUR3:QVZ6 QKV3:QMD6 QAZ3:QCH6 PRD3:PSL6 PHH3:PIP6 OXL3:OYT6 ONP3:OOX6 ODT3:OFB6 NTX3:NVF6 NKB3:NLJ6 NAF3:NBN6 MQJ3:MRR6 MGN3:MHV6 LWR3:LXZ6 LMV3:LOD6 LCZ3:LEH6 KTD3:KUL6 KJH3:KKP6 JZL3:KAT6 JPP3:JQX6 JFT3:JHB6 IVX3:IXF6 IMB3:INJ6 ICF3:IDN6 HSJ3:HTR6 HIN3:HJV6 GYR3:GZZ6 GOV3:GQD6 GEZ3:GGH6 FVD3:FWL6 FLH3:FMP6 FBL3:FCT6 ERP3:ESX6 EHT3:EJB6 DXX3:DZF6 DOB3:DPJ6 DEF3:DFN6 CUJ3:CVR6 CKN3:CLV6 CAR3:CBZ6 BQV3:BSD6 BGZ3:BIH6 AXD3:AYL6 ANH3:AOP6 ADL13:AET14 TP13:UX14 JT13:LB14 WWF13:WXN14 WMJ13:WNR14 WCN13:WDV14 VSR13:VTZ14 VIV13:VKD14 UYZ13:VAH14 UPD13:UQL14 UFH13:UGP14 TVL13:TWT14 TLP13:TMX14 TBT13:TDB14 SRX13:STF14 SIB13:SJJ14 RYF13:RZN14 ROJ13:RPR14 REN13:RFV14 QUR13:QVZ14 QKV13:QMD14 QAZ13:QCH14 PRD13:PSL14 PHH13:PIP14 OXL13:OYT14 ONP13:OOX14 ODT13:OFB14 NTX13:NVF14 NKB13:NLJ14 NAF13:NBN14 MQJ13:MRR14 MGN13:MHV14 LWR13:LXZ14 LMV13:LOD14 LCZ13:LEH14 KTD13:KUL14 KJH13:KKP14 JZL13:KAT14 JPP13:JQX14 JFT13:JHB14 IVX13:IXF14 IMB13:INJ14 ICF13:IDN14 HSJ13:HTR14 HIN13:HJV14 GYR13:GZZ14 GOV13:GQD14 GEZ13:GGH14 FVD13:FWL14 FLH13:FMP14 FBL13:FCT14 ERP13:ESX14 EHT13:EJB14 DXX13:DZF14 DOB13:DPJ14 DEF13:DFN14 CUJ13:CVR14 CKN13:CLV14 CAR13:CBZ14 BQV13:BSD14 BGZ13:BIH14 AXD13:AYL14 ANH13:AOP14 ADL21:AET22 TP21:UX22 JT21:LB22 WWF21:WXN22 WMJ21:WNR22 WCN21:WDV22 VSR21:VTZ22 VIV21:VKD22 UYZ21:VAH22 UPD21:UQL22 UFH21:UGP22 TVL21:TWT22 TLP21:TMX22 TBT21:TDB22 SRX21:STF22 SIB21:SJJ22 RYF21:RZN22 ROJ21:RPR22 REN21:RFV22 QUR21:QVZ22 QKV21:QMD22 QAZ21:QCH22 PRD21:PSL22 PHH21:PIP22 OXL21:OYT22 ONP21:OOX22 ODT21:OFB22 NTX21:NVF22 NKB21:NLJ22 NAF21:NBN22 MQJ21:MRR22 MGN21:MHV22 LWR21:LXZ22 LMV21:LOD22 LCZ21:LEH22 KTD21:KUL22 KJH21:KKP22 JZL21:KAT22 JPP21:JQX22 JFT21:JHB22 IVX21:IXF22 IMB21:INJ22 ICF21:IDN22 HSJ21:HTR22 HIN21:HJV22 GYR21:GZZ22 GOV21:GQD22 GEZ21:GGH22 FVD21:FWL22 FLH21:FMP22 FBL21:FCT22 ERP21:ESX22 EHT21:EJB22 DXX21:DZF22 DOB21:DPJ22 DEF21:DFN22 CUJ21:CVR22 CKN21:CLV22 CAR21:CBZ22 BQV21:BSD22 BGZ21:BIH22 AXD21:AYL22 ANH21:AOP22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作成の前にお読みください</vt:lpstr>
      <vt:lpstr>1．経費区分別内訳</vt:lpstr>
      <vt:lpstr>2．明細①</vt:lpstr>
      <vt:lpstr>2．明細②</vt:lpstr>
      <vt:lpstr>2．明細③</vt:lpstr>
      <vt:lpstr>2．明細④</vt:lpstr>
      <vt:lpstr>3．機械設備導入計画書</vt:lpstr>
      <vt:lpstr>4．ICT化導入計画書</vt:lpstr>
      <vt:lpstr>5．専門家指導計画書</vt:lpstr>
      <vt:lpstr>6．外注・委託計画書</vt:lpstr>
      <vt:lpstr>7．施設新装・改装計画書</vt:lpstr>
      <vt:lpstr>8．イベント開催費</vt:lpstr>
      <vt:lpstr>'1．経費区分別内訳'!Print_Area</vt:lpstr>
      <vt:lpstr>'2．明細①'!Print_Area</vt:lpstr>
      <vt:lpstr>'2．明細②'!Print_Area</vt:lpstr>
      <vt:lpstr>'2．明細③'!Print_Area</vt:lpstr>
      <vt:lpstr>'2．明細④'!Print_Area</vt:lpstr>
      <vt:lpstr>'3．機械設備導入計画書'!Print_Area</vt:lpstr>
      <vt:lpstr>'4．ICT化導入計画書'!Print_Area</vt:lpstr>
      <vt:lpstr>'5．専門家指導計画書'!Print_Area</vt:lpstr>
      <vt:lpstr>'6．外注・委託計画書'!Print_Area</vt:lpstr>
      <vt:lpstr>'7．施設新装・改装計画書'!Print_Area</vt:lpstr>
      <vt:lpstr>'8．イベント開催費'!Print_Area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洋輔</dc:creator>
  <cp:lastModifiedBy>東京都</cp:lastModifiedBy>
  <cp:lastPrinted>2019-06-26T07:15:40Z</cp:lastPrinted>
  <dcterms:created xsi:type="dcterms:W3CDTF">2013-01-17T07:20:16Z</dcterms:created>
  <dcterms:modified xsi:type="dcterms:W3CDTF">2021-08-12T01:41:11Z</dcterms:modified>
</cp:coreProperties>
</file>