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30" documentId="8_{8EEC2168-1C1B-4F39-8DBC-A5E1543FF995}" xr6:coauthVersionLast="47" xr6:coauthVersionMax="47" xr10:uidLastSave="{AF0E7259-22C3-4BB3-9AAF-4BB41DD15B85}"/>
  <bookViews>
    <workbookView xWindow="-120" yWindow="-120" windowWidth="29040" windowHeight="15840" xr2:uid="{649E8583-AFB2-4705-9CB2-C58CD8B3D9F3}"/>
  </bookViews>
  <sheets>
    <sheet name="１　概要" sheetId="1" r:id="rId1"/>
    <sheet name="２　経営実績①" sheetId="5" r:id="rId2"/>
    <sheet name="２　経営実績②" sheetId="3" r:id="rId3"/>
    <sheet name="３　経営改善の取組内容" sheetId="4" r:id="rId4"/>
    <sheet name="４　数値計画" sheetId="9" r:id="rId5"/>
    <sheet name="（参考）償還予定表" sheetId="11" r:id="rId6"/>
    <sheet name="（参考）長期の数値計画" sheetId="10" r:id="rId7"/>
    <sheet name="（参考）算出基礎の参考" sheetId="12" r:id="rId8"/>
  </sheets>
  <definedNames>
    <definedName name="_AMO_UniqueIdentifier" hidden="1">"'6615e904-110c-4b67-ae3d-a3e00891d86d'"</definedName>
    <definedName name="_xlnm.Print_Area" localSheetId="1">'２　経営実績①'!$A$1:$N$50</definedName>
    <definedName name="_xlnm.Print_Area" localSheetId="2">'２　経営実績②'!$A$1:$O$49</definedName>
    <definedName name="_xlnm.Print_Area" localSheetId="3">'３　経営改善の取組内容'!$A$1:$M$51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5" l="1"/>
  <c r="D31" i="10" s="1"/>
  <c r="D35" i="10" s="1"/>
  <c r="G46" i="5"/>
  <c r="F46" i="5"/>
  <c r="H33" i="5"/>
  <c r="D18" i="10" s="1"/>
  <c r="H26" i="5"/>
  <c r="G26" i="5"/>
  <c r="F26" i="5"/>
  <c r="H23" i="5"/>
  <c r="G23" i="5"/>
  <c r="F23" i="5"/>
  <c r="H5" i="5"/>
  <c r="G5" i="5"/>
  <c r="G33" i="5" s="1"/>
  <c r="G39" i="5" s="1"/>
  <c r="G43" i="5" s="1"/>
  <c r="G47" i="5" s="1"/>
  <c r="G49" i="5" s="1"/>
  <c r="F5" i="5"/>
  <c r="F33" i="5" s="1"/>
  <c r="F39" i="5" s="1"/>
  <c r="F43" i="5" s="1"/>
  <c r="F47" i="5" s="1"/>
  <c r="F49" i="5" s="1"/>
  <c r="E29" i="3"/>
  <c r="D29" i="3"/>
  <c r="F29" i="3" s="1"/>
  <c r="F28" i="3"/>
  <c r="F27" i="3"/>
  <c r="E25" i="3"/>
  <c r="D25" i="3"/>
  <c r="F25" i="3" s="1"/>
  <c r="F24" i="3"/>
  <c r="F23" i="3"/>
  <c r="E22" i="3"/>
  <c r="E26" i="3" s="1"/>
  <c r="E30" i="3" s="1"/>
  <c r="D22" i="3"/>
  <c r="F22" i="3" s="1"/>
  <c r="F21" i="3"/>
  <c r="F20" i="3"/>
  <c r="F19" i="3"/>
  <c r="F14" i="3"/>
  <c r="F13" i="3"/>
  <c r="E12" i="3"/>
  <c r="E15" i="3" s="1"/>
  <c r="E16" i="3" s="1"/>
  <c r="D12" i="3"/>
  <c r="D15" i="3" s="1"/>
  <c r="F11" i="3"/>
  <c r="F10" i="3"/>
  <c r="F9" i="3"/>
  <c r="E8" i="3"/>
  <c r="D8" i="3"/>
  <c r="F8" i="3" s="1"/>
  <c r="F7" i="3"/>
  <c r="F6" i="3"/>
  <c r="F5" i="3"/>
  <c r="F4" i="3"/>
  <c r="E9" i="9"/>
  <c r="E10" i="9"/>
  <c r="E11" i="9"/>
  <c r="E12" i="9"/>
  <c r="E13" i="9"/>
  <c r="E14" i="9"/>
  <c r="E15" i="9"/>
  <c r="E16" i="9"/>
  <c r="E17" i="9"/>
  <c r="E19" i="9"/>
  <c r="E20" i="9"/>
  <c r="E21" i="9"/>
  <c r="E22" i="9"/>
  <c r="E23" i="9"/>
  <c r="E25" i="9"/>
  <c r="E26" i="9"/>
  <c r="E27" i="9"/>
  <c r="E29" i="9"/>
  <c r="E30" i="9"/>
  <c r="E33" i="9"/>
  <c r="E8" i="9"/>
  <c r="E3" i="9"/>
  <c r="K40" i="9"/>
  <c r="J40" i="9"/>
  <c r="I40" i="9"/>
  <c r="H40" i="9"/>
  <c r="G40" i="9"/>
  <c r="F40" i="9"/>
  <c r="E40" i="9"/>
  <c r="K31" i="9"/>
  <c r="J31" i="9"/>
  <c r="I31" i="9"/>
  <c r="H31" i="9"/>
  <c r="G31" i="9"/>
  <c r="F31" i="9"/>
  <c r="K11" i="9"/>
  <c r="J11" i="9"/>
  <c r="I11" i="9"/>
  <c r="I8" i="9" s="1"/>
  <c r="H11" i="9"/>
  <c r="G11" i="9"/>
  <c r="G8" i="9" s="1"/>
  <c r="F11" i="9"/>
  <c r="K8" i="9"/>
  <c r="J8" i="9"/>
  <c r="H8" i="9"/>
  <c r="K3" i="9"/>
  <c r="K18" i="9" s="1"/>
  <c r="K24" i="9" s="1"/>
  <c r="K28" i="9" s="1"/>
  <c r="K32" i="9" s="1"/>
  <c r="J3" i="9"/>
  <c r="J18" i="9" s="1"/>
  <c r="J24" i="9" s="1"/>
  <c r="J28" i="9" s="1"/>
  <c r="J32" i="9" s="1"/>
  <c r="I3" i="9"/>
  <c r="I18" i="9" s="1"/>
  <c r="I24" i="9" s="1"/>
  <c r="I28" i="9" s="1"/>
  <c r="I32" i="9" s="1"/>
  <c r="H3" i="9"/>
  <c r="H18" i="9" s="1"/>
  <c r="H24" i="9" s="1"/>
  <c r="H28" i="9" s="1"/>
  <c r="H32" i="9" s="1"/>
  <c r="G3" i="9"/>
  <c r="G18" i="9" s="1"/>
  <c r="G24" i="9" s="1"/>
  <c r="G28" i="9" s="1"/>
  <c r="G32" i="9" s="1"/>
  <c r="F3" i="9"/>
  <c r="J29" i="11"/>
  <c r="P28" i="11"/>
  <c r="O28" i="11"/>
  <c r="N28" i="11"/>
  <c r="M28" i="11"/>
  <c r="L28" i="11"/>
  <c r="K28" i="11"/>
  <c r="J28" i="11"/>
  <c r="P27" i="11"/>
  <c r="O27" i="11"/>
  <c r="N27" i="11"/>
  <c r="M27" i="11"/>
  <c r="L27" i="11"/>
  <c r="K27" i="11"/>
  <c r="J27" i="11"/>
  <c r="K26" i="11"/>
  <c r="L26" i="11" s="1"/>
  <c r="M26" i="11" s="1"/>
  <c r="N26" i="11" s="1"/>
  <c r="O26" i="11" s="1"/>
  <c r="P26" i="11" s="1"/>
  <c r="L23" i="11"/>
  <c r="M23" i="11" s="1"/>
  <c r="N23" i="11" s="1"/>
  <c r="O23" i="11" s="1"/>
  <c r="P23" i="11" s="1"/>
  <c r="K23" i="11"/>
  <c r="M20" i="11"/>
  <c r="N20" i="11" s="1"/>
  <c r="O20" i="11" s="1"/>
  <c r="P20" i="11" s="1"/>
  <c r="L20" i="11"/>
  <c r="K20" i="11"/>
  <c r="K17" i="11"/>
  <c r="L17" i="11" s="1"/>
  <c r="M17" i="11" s="1"/>
  <c r="N17" i="11" s="1"/>
  <c r="O17" i="11" s="1"/>
  <c r="P17" i="11" s="1"/>
  <c r="K14" i="11"/>
  <c r="L14" i="11" s="1"/>
  <c r="M14" i="11" s="1"/>
  <c r="N14" i="11" s="1"/>
  <c r="O14" i="11" s="1"/>
  <c r="P14" i="11" s="1"/>
  <c r="L11" i="11"/>
  <c r="M11" i="11" s="1"/>
  <c r="N11" i="11" s="1"/>
  <c r="O11" i="11" s="1"/>
  <c r="P11" i="11" s="1"/>
  <c r="K11" i="11"/>
  <c r="M8" i="11"/>
  <c r="N8" i="11" s="1"/>
  <c r="O8" i="11" s="1"/>
  <c r="P8" i="11" s="1"/>
  <c r="L8" i="11"/>
  <c r="K8" i="11"/>
  <c r="K5" i="11"/>
  <c r="L5" i="11" s="1"/>
  <c r="D9" i="10"/>
  <c r="D10" i="10"/>
  <c r="D11" i="10"/>
  <c r="D12" i="10"/>
  <c r="D13" i="10"/>
  <c r="D14" i="10"/>
  <c r="D15" i="10"/>
  <c r="D16" i="10"/>
  <c r="D17" i="10"/>
  <c r="D19" i="10"/>
  <c r="D20" i="10"/>
  <c r="D21" i="10"/>
  <c r="D22" i="10"/>
  <c r="D23" i="10"/>
  <c r="D25" i="10"/>
  <c r="D26" i="10"/>
  <c r="D27" i="10"/>
  <c r="D29" i="10"/>
  <c r="D30" i="10"/>
  <c r="D33" i="10"/>
  <c r="D8" i="10"/>
  <c r="E34" i="10"/>
  <c r="E31" i="10"/>
  <c r="E28" i="10"/>
  <c r="E18" i="10"/>
  <c r="E11" i="10"/>
  <c r="E8" i="10" s="1"/>
  <c r="E3" i="10"/>
  <c r="D3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X11" i="10"/>
  <c r="X8" i="10" s="1"/>
  <c r="W11" i="10"/>
  <c r="W8" i="10" s="1"/>
  <c r="V11" i="10"/>
  <c r="V8" i="10" s="1"/>
  <c r="U11" i="10"/>
  <c r="T11" i="10"/>
  <c r="S11" i="10"/>
  <c r="S8" i="10" s="1"/>
  <c r="R11" i="10"/>
  <c r="Q11" i="10"/>
  <c r="Q8" i="10" s="1"/>
  <c r="P11" i="10"/>
  <c r="P8" i="10" s="1"/>
  <c r="O11" i="10"/>
  <c r="O8" i="10" s="1"/>
  <c r="N11" i="10"/>
  <c r="N8" i="10" s="1"/>
  <c r="M11" i="10"/>
  <c r="L11" i="10"/>
  <c r="K11" i="10"/>
  <c r="K8" i="10" s="1"/>
  <c r="J11" i="10"/>
  <c r="I11" i="10"/>
  <c r="I8" i="10" s="1"/>
  <c r="H11" i="10"/>
  <c r="H8" i="10" s="1"/>
  <c r="G11" i="10"/>
  <c r="G8" i="10" s="1"/>
  <c r="F11" i="10"/>
  <c r="F8" i="10" s="1"/>
  <c r="U8" i="10"/>
  <c r="T8" i="10"/>
  <c r="R8" i="10"/>
  <c r="M8" i="10"/>
  <c r="L8" i="10"/>
  <c r="J8" i="10"/>
  <c r="X3" i="10"/>
  <c r="W3" i="10"/>
  <c r="V3" i="10"/>
  <c r="V18" i="10" s="1"/>
  <c r="V24" i="10" s="1"/>
  <c r="V28" i="10" s="1"/>
  <c r="V32" i="10" s="1"/>
  <c r="V34" i="10" s="1"/>
  <c r="U3" i="10"/>
  <c r="U18" i="10" s="1"/>
  <c r="U24" i="10" s="1"/>
  <c r="U28" i="10" s="1"/>
  <c r="U32" i="10" s="1"/>
  <c r="U34" i="10" s="1"/>
  <c r="T3" i="10"/>
  <c r="T18" i="10" s="1"/>
  <c r="T24" i="10" s="1"/>
  <c r="T28" i="10" s="1"/>
  <c r="T32" i="10" s="1"/>
  <c r="T34" i="10" s="1"/>
  <c r="S3" i="10"/>
  <c r="R3" i="10"/>
  <c r="R18" i="10" s="1"/>
  <c r="R24" i="10" s="1"/>
  <c r="R28" i="10" s="1"/>
  <c r="R32" i="10" s="1"/>
  <c r="R34" i="10" s="1"/>
  <c r="Q3" i="10"/>
  <c r="P3" i="10"/>
  <c r="O3" i="10"/>
  <c r="N3" i="10"/>
  <c r="N18" i="10" s="1"/>
  <c r="N24" i="10" s="1"/>
  <c r="N28" i="10" s="1"/>
  <c r="N32" i="10" s="1"/>
  <c r="N34" i="10" s="1"/>
  <c r="M3" i="10"/>
  <c r="M18" i="10" s="1"/>
  <c r="M24" i="10" s="1"/>
  <c r="M28" i="10" s="1"/>
  <c r="M32" i="10" s="1"/>
  <c r="M34" i="10" s="1"/>
  <c r="L3" i="10"/>
  <c r="L18" i="10" s="1"/>
  <c r="L24" i="10" s="1"/>
  <c r="L28" i="10" s="1"/>
  <c r="L32" i="10" s="1"/>
  <c r="L34" i="10" s="1"/>
  <c r="K3" i="10"/>
  <c r="J3" i="10"/>
  <c r="J18" i="10" s="1"/>
  <c r="J24" i="10" s="1"/>
  <c r="J28" i="10" s="1"/>
  <c r="J32" i="10" s="1"/>
  <c r="J34" i="10" s="1"/>
  <c r="I3" i="10"/>
  <c r="H3" i="10"/>
  <c r="G3" i="10"/>
  <c r="F3" i="10"/>
  <c r="F18" i="10" s="1"/>
  <c r="F24" i="10" s="1"/>
  <c r="F28" i="10" s="1"/>
  <c r="F32" i="10" s="1"/>
  <c r="F34" i="10" s="1"/>
  <c r="H39" i="5" l="1"/>
  <c r="E18" i="9"/>
  <c r="E31" i="9"/>
  <c r="E35" i="9" s="1"/>
  <c r="F35" i="9" s="1"/>
  <c r="G35" i="9" s="1"/>
  <c r="H35" i="9" s="1"/>
  <c r="I35" i="9" s="1"/>
  <c r="J35" i="9" s="1"/>
  <c r="K35" i="9" s="1"/>
  <c r="D26" i="3"/>
  <c r="F15" i="3"/>
  <c r="D16" i="3"/>
  <c r="F16" i="3" s="1"/>
  <c r="F12" i="3"/>
  <c r="M5" i="11"/>
  <c r="L29" i="11"/>
  <c r="K29" i="11"/>
  <c r="E35" i="10"/>
  <c r="F35" i="10" s="1"/>
  <c r="G35" i="10" s="1"/>
  <c r="H35" i="10" s="1"/>
  <c r="I35" i="10" s="1"/>
  <c r="J35" i="10" s="1"/>
  <c r="K35" i="10" s="1"/>
  <c r="L35" i="10" s="1"/>
  <c r="M35" i="10" s="1"/>
  <c r="N35" i="10" s="1"/>
  <c r="O35" i="10" s="1"/>
  <c r="P35" i="10" s="1"/>
  <c r="Q35" i="10" s="1"/>
  <c r="R35" i="10" s="1"/>
  <c r="S35" i="10" s="1"/>
  <c r="T35" i="10" s="1"/>
  <c r="U35" i="10" s="1"/>
  <c r="V35" i="10" s="1"/>
  <c r="W35" i="10" s="1"/>
  <c r="X35" i="10" s="1"/>
  <c r="E24" i="10"/>
  <c r="E32" i="10" s="1"/>
  <c r="G18" i="10"/>
  <c r="G24" i="10" s="1"/>
  <c r="G28" i="10" s="1"/>
  <c r="G32" i="10" s="1"/>
  <c r="G34" i="10" s="1"/>
  <c r="W18" i="10"/>
  <c r="W24" i="10" s="1"/>
  <c r="W28" i="10" s="1"/>
  <c r="W32" i="10" s="1"/>
  <c r="W34" i="10" s="1"/>
  <c r="P18" i="10"/>
  <c r="P24" i="10" s="1"/>
  <c r="P28" i="10" s="1"/>
  <c r="P32" i="10" s="1"/>
  <c r="P34" i="10" s="1"/>
  <c r="I18" i="10"/>
  <c r="I24" i="10" s="1"/>
  <c r="I28" i="10" s="1"/>
  <c r="I32" i="10" s="1"/>
  <c r="I34" i="10" s="1"/>
  <c r="Q18" i="10"/>
  <c r="Q24" i="10" s="1"/>
  <c r="Q28" i="10" s="1"/>
  <c r="Q32" i="10" s="1"/>
  <c r="Q34" i="10" s="1"/>
  <c r="K18" i="10"/>
  <c r="K24" i="10" s="1"/>
  <c r="K28" i="10" s="1"/>
  <c r="K32" i="10" s="1"/>
  <c r="K34" i="10" s="1"/>
  <c r="S18" i="10"/>
  <c r="S24" i="10" s="1"/>
  <c r="S28" i="10" s="1"/>
  <c r="S32" i="10" s="1"/>
  <c r="S34" i="10" s="1"/>
  <c r="H18" i="10"/>
  <c r="H24" i="10" s="1"/>
  <c r="H28" i="10" s="1"/>
  <c r="H32" i="10" s="1"/>
  <c r="H34" i="10" s="1"/>
  <c r="O18" i="10"/>
  <c r="O24" i="10" s="1"/>
  <c r="O28" i="10" s="1"/>
  <c r="O32" i="10" s="1"/>
  <c r="O34" i="10" s="1"/>
  <c r="X18" i="10"/>
  <c r="X24" i="10" s="1"/>
  <c r="X28" i="10" s="1"/>
  <c r="X32" i="10" s="1"/>
  <c r="X34" i="10" s="1"/>
  <c r="H43" i="5" l="1"/>
  <c r="E24" i="9"/>
  <c r="D24" i="10"/>
  <c r="F26" i="3"/>
  <c r="D30" i="3"/>
  <c r="F30" i="3" s="1"/>
  <c r="M29" i="11"/>
  <c r="N5" i="11"/>
  <c r="E28" i="9" l="1"/>
  <c r="D28" i="10"/>
  <c r="H47" i="5"/>
  <c r="O5" i="11"/>
  <c r="N29" i="11"/>
  <c r="H49" i="5" l="1"/>
  <c r="D32" i="10"/>
  <c r="E32" i="9"/>
  <c r="O29" i="11"/>
  <c r="P5" i="11"/>
  <c r="P29" i="11" s="1"/>
  <c r="E34" i="9" l="1"/>
  <c r="D34" i="10"/>
  <c r="F8" i="9" l="1"/>
  <c r="F18" i="9" s="1"/>
  <c r="F24" i="9" s="1"/>
  <c r="F28" i="9" s="1"/>
  <c r="F32" i="9" s="1"/>
</calcChain>
</file>

<file path=xl/sharedStrings.xml><?xml version="1.0" encoding="utf-8"?>
<sst xmlns="http://schemas.openxmlformats.org/spreadsheetml/2006/main" count="519" uniqueCount="281">
  <si>
    <t>別紙（参考様式）</t>
    <rPh sb="0" eb="2">
      <t>ベッシ</t>
    </rPh>
    <rPh sb="3" eb="7">
      <t>サンコウヨウシキ</t>
    </rPh>
    <phoneticPr fontId="2"/>
  </si>
  <si>
    <t>事業計画書</t>
    <rPh sb="0" eb="5">
      <t>ジギョウケイカクショ</t>
    </rPh>
    <phoneticPr fontId="2"/>
  </si>
  <si>
    <t>株式会社日本政策金融公庫　御中</t>
    <rPh sb="0" eb="4">
      <t>カブシキガイシャ</t>
    </rPh>
    <rPh sb="4" eb="12">
      <t>ニホンセイサクキンユウコウコ</t>
    </rPh>
    <rPh sb="13" eb="15">
      <t>オンチュウ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</si>
  <si>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</si>
  <si>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１　事業概要</t>
    <rPh sb="2" eb="6">
      <t>ジギョウガイヨウ</t>
    </rPh>
    <phoneticPr fontId="2"/>
  </si>
  <si>
    <t>（１）業種・経営規模</t>
    <rPh sb="3" eb="5">
      <t>ギョウシュ</t>
    </rPh>
    <rPh sb="6" eb="10">
      <t>ケイエイキボ</t>
    </rPh>
    <phoneticPr fontId="2"/>
  </si>
  <si>
    <t>業種（営農類型等）</t>
    <rPh sb="0" eb="2">
      <t>ギョウシュ</t>
    </rPh>
    <rPh sb="3" eb="7">
      <t>エイノウルイケイ</t>
    </rPh>
    <rPh sb="7" eb="8">
      <t>トウ</t>
    </rPh>
    <phoneticPr fontId="2"/>
  </si>
  <si>
    <t>経営規模</t>
    <rPh sb="0" eb="4">
      <t>ケイエイキボ</t>
    </rPh>
    <phoneticPr fontId="2"/>
  </si>
  <si>
    <t>（２）労働力</t>
    <rPh sb="3" eb="6">
      <t>ロウドウリョク</t>
    </rPh>
    <phoneticPr fontId="2"/>
  </si>
  <si>
    <t>常時従事の雇用者数</t>
    <rPh sb="0" eb="4">
      <t>ジョウジジュウジ</t>
    </rPh>
    <rPh sb="5" eb="9">
      <t>コヨウシャスウ</t>
    </rPh>
    <phoneticPr fontId="2"/>
  </si>
  <si>
    <t>名</t>
    <rPh sb="0" eb="1">
      <t>メイ</t>
    </rPh>
    <phoneticPr fontId="2"/>
  </si>
  <si>
    <t>パート・アルバイト</t>
    <phoneticPr fontId="2"/>
  </si>
  <si>
    <t>（３）主要品目</t>
    <rPh sb="3" eb="7">
      <t>シュヨウヒンモク</t>
    </rPh>
    <phoneticPr fontId="2"/>
  </si>
  <si>
    <t>① 主要品目</t>
    <rPh sb="2" eb="6">
      <t>シュヨウヒンモク</t>
    </rPh>
    <phoneticPr fontId="2"/>
  </si>
  <si>
    <t xml:space="preserve"> </t>
    <phoneticPr fontId="2"/>
  </si>
  <si>
    <t>品目名</t>
    <rPh sb="0" eb="3">
      <t>ヒンモクメイ</t>
    </rPh>
    <phoneticPr fontId="2"/>
  </si>
  <si>
    <t>生産規模</t>
    <rPh sb="0" eb="2">
      <t>セイサン</t>
    </rPh>
    <rPh sb="2" eb="4">
      <t>キボ</t>
    </rPh>
    <phoneticPr fontId="2"/>
  </si>
  <si>
    <t>生産量</t>
    <rPh sb="0" eb="3">
      <t>セイサンリョウ</t>
    </rPh>
    <phoneticPr fontId="2"/>
  </si>
  <si>
    <t>販売額</t>
    <rPh sb="0" eb="3">
      <t>ハンバイガク</t>
    </rPh>
    <phoneticPr fontId="2"/>
  </si>
  <si>
    <t>② 主要品目</t>
    <rPh sb="2" eb="6">
      <t>シュヨウヒンモク</t>
    </rPh>
    <phoneticPr fontId="2"/>
  </si>
  <si>
    <t>（４）主要取引金融機関</t>
    <phoneticPr fontId="2"/>
  </si>
  <si>
    <t>金融機関名①</t>
    <rPh sb="0" eb="5">
      <t>キンユウキカンメイ</t>
    </rPh>
    <phoneticPr fontId="2"/>
  </si>
  <si>
    <t>金融機関名②</t>
    <phoneticPr fontId="2"/>
  </si>
  <si>
    <t>（５）事業内容・沿革</t>
    <rPh sb="3" eb="7">
      <t>ジギョウナイヨウ</t>
    </rPh>
    <rPh sb="8" eb="10">
      <t>エンカク</t>
    </rPh>
    <phoneticPr fontId="2"/>
  </si>
  <si>
    <t>イ　事業内容・特徴</t>
    <rPh sb="2" eb="4">
      <t>ジギョウ</t>
    </rPh>
    <rPh sb="4" eb="6">
      <t>ナイヨウ</t>
    </rPh>
    <rPh sb="7" eb="9">
      <t>トクチョウ</t>
    </rPh>
    <phoneticPr fontId="2"/>
  </si>
  <si>
    <t>ロ　沿革</t>
    <rPh sb="2" eb="4">
      <t>エンカク</t>
    </rPh>
    <phoneticPr fontId="2"/>
  </si>
  <si>
    <t>３年前</t>
    <rPh sb="1" eb="2">
      <t>ネン</t>
    </rPh>
    <rPh sb="2" eb="3">
      <t>マエ</t>
    </rPh>
    <phoneticPr fontId="9"/>
  </si>
  <si>
    <t>２年前</t>
    <rPh sb="1" eb="2">
      <t>ネン</t>
    </rPh>
    <rPh sb="2" eb="3">
      <t>マエ</t>
    </rPh>
    <phoneticPr fontId="9"/>
  </si>
  <si>
    <t>前年</t>
    <rPh sb="0" eb="2">
      <t>ゼンネン</t>
    </rPh>
    <phoneticPr fontId="9"/>
  </si>
  <si>
    <t>売上</t>
    <rPh sb="0" eb="2">
      <t>ウリア</t>
    </rPh>
    <phoneticPr fontId="9"/>
  </si>
  <si>
    <t>（記入例）</t>
    <rPh sb="1" eb="3">
      <t>キニュウ</t>
    </rPh>
    <rPh sb="3" eb="4">
      <t>レイ</t>
    </rPh>
    <phoneticPr fontId="9"/>
  </si>
  <si>
    <t>経営規模</t>
    <rPh sb="0" eb="2">
      <t>ケイエイ</t>
    </rPh>
    <rPh sb="2" eb="4">
      <t>キボ</t>
    </rPh>
    <phoneticPr fontId="9"/>
  </si>
  <si>
    <t>単収</t>
    <rPh sb="0" eb="1">
      <t>タン</t>
    </rPh>
    <rPh sb="1" eb="2">
      <t>シュウニュウ</t>
    </rPh>
    <phoneticPr fontId="9"/>
  </si>
  <si>
    <t xml:space="preserve"> </t>
    <phoneticPr fontId="9"/>
  </si>
  <si>
    <t>水　　稲</t>
    <rPh sb="0" eb="4">
      <t>スイトウ</t>
    </rPh>
    <phoneticPr fontId="9"/>
  </si>
  <si>
    <t>生産量</t>
    <rPh sb="0" eb="3">
      <t>セイサンリョウ</t>
    </rPh>
    <phoneticPr fontId="9"/>
  </si>
  <si>
    <t>単価</t>
    <rPh sb="0" eb="1">
      <t>タン</t>
    </rPh>
    <rPh sb="1" eb="2">
      <t>カカク</t>
    </rPh>
    <phoneticPr fontId="9"/>
  </si>
  <si>
    <t>売上高</t>
    <rPh sb="0" eb="3">
      <t>ウリアゲダカ</t>
    </rPh>
    <phoneticPr fontId="9"/>
  </si>
  <si>
    <t>変動理由</t>
    <rPh sb="0" eb="2">
      <t>ヘンドウ</t>
    </rPh>
    <rPh sb="2" eb="4">
      <t>リユウ</t>
    </rPh>
    <phoneticPr fontId="9"/>
  </si>
  <si>
    <t>－</t>
    <phoneticPr fontId="9"/>
  </si>
  <si>
    <t>（注）変動理由は災害、病害等簡潔に記載。</t>
    <phoneticPr fontId="9"/>
  </si>
  <si>
    <t>売上原価</t>
    <rPh sb="0" eb="2">
      <t>ウリア</t>
    </rPh>
    <rPh sb="2" eb="4">
      <t>ゲンカ</t>
    </rPh>
    <phoneticPr fontId="9"/>
  </si>
  <si>
    <t>期首商製品棚卸高</t>
    <rPh sb="0" eb="2">
      <t>キシュ</t>
    </rPh>
    <rPh sb="2" eb="3">
      <t>ショウ</t>
    </rPh>
    <rPh sb="3" eb="5">
      <t>セイヒン</t>
    </rPh>
    <rPh sb="5" eb="6">
      <t>タナ</t>
    </rPh>
    <rPh sb="6" eb="7">
      <t>オロシ</t>
    </rPh>
    <rPh sb="7" eb="8">
      <t>タカ</t>
    </rPh>
    <phoneticPr fontId="9"/>
  </si>
  <si>
    <t>当期商品仕入高</t>
    <rPh sb="0" eb="2">
      <t>トウキ</t>
    </rPh>
    <rPh sb="2" eb="4">
      <t>ショウヒン</t>
    </rPh>
    <rPh sb="4" eb="6">
      <t>シイ</t>
    </rPh>
    <rPh sb="6" eb="7">
      <t>タカ</t>
    </rPh>
    <phoneticPr fontId="9"/>
  </si>
  <si>
    <t>当期製品製造原価</t>
    <rPh sb="0" eb="2">
      <t>トウキ</t>
    </rPh>
    <rPh sb="2" eb="4">
      <t>セイヒン</t>
    </rPh>
    <rPh sb="4" eb="6">
      <t>セイゾウ</t>
    </rPh>
    <rPh sb="6" eb="8">
      <t>ゲンカ</t>
    </rPh>
    <phoneticPr fontId="9"/>
  </si>
  <si>
    <t>　</t>
    <phoneticPr fontId="9"/>
  </si>
  <si>
    <t>材料費</t>
    <rPh sb="0" eb="3">
      <t>ザイリョウヒ</t>
    </rPh>
    <phoneticPr fontId="9"/>
  </si>
  <si>
    <t>労務費</t>
    <rPh sb="0" eb="3">
      <t>ロウムヒ</t>
    </rPh>
    <phoneticPr fontId="9"/>
  </si>
  <si>
    <t>賃借料</t>
    <rPh sb="0" eb="2">
      <t>チンシャク</t>
    </rPh>
    <rPh sb="2" eb="3">
      <t>リョウ</t>
    </rPh>
    <phoneticPr fontId="9"/>
  </si>
  <si>
    <t>その他経費</t>
    <rPh sb="2" eb="3">
      <t>タ</t>
    </rPh>
    <rPh sb="3" eb="5">
      <t>ケイヒ</t>
    </rPh>
    <phoneticPr fontId="9"/>
  </si>
  <si>
    <t>（減価償却）</t>
    <rPh sb="1" eb="3">
      <t>ゲンカ</t>
    </rPh>
    <rPh sb="3" eb="5">
      <t>ショウキャク</t>
    </rPh>
    <phoneticPr fontId="9"/>
  </si>
  <si>
    <t>期末商製品棚卸高</t>
    <rPh sb="0" eb="2">
      <t>キマツ</t>
    </rPh>
    <rPh sb="2" eb="3">
      <t>ショウ</t>
    </rPh>
    <rPh sb="3" eb="5">
      <t>セイヒン</t>
    </rPh>
    <rPh sb="5" eb="6">
      <t>タナ</t>
    </rPh>
    <rPh sb="6" eb="7">
      <t>オロシ</t>
    </rPh>
    <rPh sb="7" eb="8">
      <t>タカ</t>
    </rPh>
    <phoneticPr fontId="9"/>
  </si>
  <si>
    <t>売上総利益</t>
    <rPh sb="0" eb="2">
      <t>ウリア</t>
    </rPh>
    <rPh sb="2" eb="3">
      <t>ソウ</t>
    </rPh>
    <rPh sb="3" eb="5">
      <t>リエキ</t>
    </rPh>
    <phoneticPr fontId="9"/>
  </si>
  <si>
    <t>販売費・一般管理費</t>
    <rPh sb="0" eb="3">
      <t>ハンバイヒ</t>
    </rPh>
    <rPh sb="4" eb="6">
      <t>イッパン</t>
    </rPh>
    <rPh sb="6" eb="9">
      <t>カンリヒ</t>
    </rPh>
    <phoneticPr fontId="9"/>
  </si>
  <si>
    <t>役員報酬</t>
    <rPh sb="0" eb="2">
      <t>ヤクイン</t>
    </rPh>
    <rPh sb="2" eb="4">
      <t>ホウシュウ</t>
    </rPh>
    <phoneticPr fontId="9"/>
  </si>
  <si>
    <t>その他人件費</t>
    <rPh sb="2" eb="3">
      <t>タ</t>
    </rPh>
    <rPh sb="3" eb="6">
      <t>ジンケンヒ</t>
    </rPh>
    <phoneticPr fontId="9"/>
  </si>
  <si>
    <t>出荷販売経費</t>
    <rPh sb="0" eb="2">
      <t>シュッカ</t>
    </rPh>
    <rPh sb="2" eb="4">
      <t>ハンバイ</t>
    </rPh>
    <rPh sb="4" eb="6">
      <t>ケイヒ</t>
    </rPh>
    <phoneticPr fontId="9"/>
  </si>
  <si>
    <t>減価償却費</t>
    <rPh sb="0" eb="2">
      <t>ゲンカ</t>
    </rPh>
    <rPh sb="2" eb="4">
      <t>ショウキャク</t>
    </rPh>
    <rPh sb="4" eb="5">
      <t>ヒ</t>
    </rPh>
    <phoneticPr fontId="9"/>
  </si>
  <si>
    <t>営業利益</t>
    <rPh sb="0" eb="2">
      <t>エイギョウ</t>
    </rPh>
    <rPh sb="2" eb="4">
      <t>リエキ</t>
    </rPh>
    <phoneticPr fontId="9"/>
  </si>
  <si>
    <t>営業外利益</t>
    <rPh sb="0" eb="2">
      <t>エイギョウ</t>
    </rPh>
    <rPh sb="2" eb="3">
      <t>ガイ</t>
    </rPh>
    <rPh sb="3" eb="5">
      <t>リエキ</t>
    </rPh>
    <phoneticPr fontId="9"/>
  </si>
  <si>
    <t>営業外費用</t>
    <rPh sb="0" eb="2">
      <t>エイギョウ</t>
    </rPh>
    <rPh sb="2" eb="3">
      <t>ガイ</t>
    </rPh>
    <rPh sb="3" eb="5">
      <t>ヒヨウ</t>
    </rPh>
    <phoneticPr fontId="9"/>
  </si>
  <si>
    <t>支払利息</t>
    <rPh sb="0" eb="2">
      <t>シハラ</t>
    </rPh>
    <rPh sb="2" eb="4">
      <t>リソク</t>
    </rPh>
    <phoneticPr fontId="9"/>
  </si>
  <si>
    <t>経常利益</t>
    <rPh sb="0" eb="2">
      <t>ケイジョウ</t>
    </rPh>
    <rPh sb="2" eb="4">
      <t>リエキ</t>
    </rPh>
    <phoneticPr fontId="9"/>
  </si>
  <si>
    <t>税引前当期利益</t>
    <rPh sb="0" eb="1">
      <t>ゼイ</t>
    </rPh>
    <rPh sb="1" eb="2">
      <t>ヒ</t>
    </rPh>
    <rPh sb="2" eb="3">
      <t>マエ</t>
    </rPh>
    <rPh sb="3" eb="5">
      <t>トウキ</t>
    </rPh>
    <rPh sb="5" eb="7">
      <t>リエキ</t>
    </rPh>
    <phoneticPr fontId="9"/>
  </si>
  <si>
    <t>法人税等充当額</t>
    <rPh sb="0" eb="3">
      <t>ホウジンゼイ</t>
    </rPh>
    <rPh sb="3" eb="4">
      <t>トウ</t>
    </rPh>
    <rPh sb="4" eb="6">
      <t>ジュウトウ</t>
    </rPh>
    <rPh sb="6" eb="7">
      <t>ガク</t>
    </rPh>
    <phoneticPr fontId="9"/>
  </si>
  <si>
    <t>税引後当期利益</t>
    <rPh sb="0" eb="2">
      <t>ゼイビ</t>
    </rPh>
    <rPh sb="2" eb="3">
      <t>ゴ</t>
    </rPh>
    <rPh sb="3" eb="5">
      <t>トウキ</t>
    </rPh>
    <rPh sb="5" eb="7">
      <t>リエキ</t>
    </rPh>
    <phoneticPr fontId="9"/>
  </si>
  <si>
    <t>償還財源</t>
    <rPh sb="0" eb="2">
      <t>ショウカン</t>
    </rPh>
    <rPh sb="2" eb="4">
      <t>ザイゲン</t>
    </rPh>
    <phoneticPr fontId="9"/>
  </si>
  <si>
    <t>償還金（元本）</t>
    <rPh sb="0" eb="2">
      <t>ショウカン</t>
    </rPh>
    <rPh sb="2" eb="3">
      <t>キン</t>
    </rPh>
    <rPh sb="4" eb="6">
      <t>ガンポン</t>
    </rPh>
    <phoneticPr fontId="9"/>
  </si>
  <si>
    <t>差引余剰</t>
    <rPh sb="0" eb="2">
      <t>サシヒキ</t>
    </rPh>
    <rPh sb="2" eb="4">
      <t>ヨジョウ</t>
    </rPh>
    <phoneticPr fontId="9"/>
  </si>
  <si>
    <t>（２）財務状況</t>
    <rPh sb="3" eb="5">
      <t>ザイム</t>
    </rPh>
    <rPh sb="5" eb="7">
      <t>ジョウキョウ</t>
    </rPh>
    <phoneticPr fontId="2"/>
  </si>
  <si>
    <t>（金額単位：千円）</t>
    <phoneticPr fontId="2"/>
  </si>
  <si>
    <t>資産の部</t>
    <rPh sb="0" eb="2">
      <t>シサン</t>
    </rPh>
    <rPh sb="3" eb="4">
      <t>ブ</t>
    </rPh>
    <phoneticPr fontId="2"/>
  </si>
  <si>
    <t>決算</t>
    <rPh sb="0" eb="2">
      <t>ケッサン</t>
    </rPh>
    <phoneticPr fontId="2"/>
  </si>
  <si>
    <t>実質</t>
    <rPh sb="0" eb="2">
      <t>ジッシツ</t>
    </rPh>
    <phoneticPr fontId="2"/>
  </si>
  <si>
    <t>現預金</t>
    <rPh sb="0" eb="3">
      <t>ゲンヨキン</t>
    </rPh>
    <phoneticPr fontId="2"/>
  </si>
  <si>
    <t>売上債権</t>
    <rPh sb="0" eb="4">
      <t>ウリアゲサイケン</t>
    </rPh>
    <phoneticPr fontId="2"/>
  </si>
  <si>
    <t>棚卸資産</t>
    <rPh sb="0" eb="4">
      <t>タナオロシシサン</t>
    </rPh>
    <phoneticPr fontId="2"/>
  </si>
  <si>
    <t>その他</t>
    <rPh sb="2" eb="3">
      <t>タ</t>
    </rPh>
    <phoneticPr fontId="2"/>
  </si>
  <si>
    <t>流動資産計</t>
    <rPh sb="0" eb="4">
      <t>リュウドウシサン</t>
    </rPh>
    <rPh sb="4" eb="5">
      <t>ケイ</t>
    </rPh>
    <phoneticPr fontId="2"/>
  </si>
  <si>
    <t>土地</t>
    <rPh sb="0" eb="2">
      <t>トチ</t>
    </rPh>
    <phoneticPr fontId="2"/>
  </si>
  <si>
    <t>建物</t>
    <rPh sb="0" eb="2">
      <t>タテモノ</t>
    </rPh>
    <phoneticPr fontId="2"/>
  </si>
  <si>
    <t>有形固定資産</t>
    <rPh sb="0" eb="6">
      <t>ユウケイコテイシサン</t>
    </rPh>
    <phoneticPr fontId="2"/>
  </si>
  <si>
    <t>無形固定資産</t>
    <rPh sb="0" eb="6">
      <t>ムケイコテイシサン</t>
    </rPh>
    <phoneticPr fontId="2"/>
  </si>
  <si>
    <t>投資等</t>
    <rPh sb="0" eb="3">
      <t>トウシトウ</t>
    </rPh>
    <phoneticPr fontId="2"/>
  </si>
  <si>
    <t>固定資産計</t>
    <rPh sb="0" eb="2">
      <t>コテイ</t>
    </rPh>
    <rPh sb="2" eb="4">
      <t>シサン</t>
    </rPh>
    <rPh sb="4" eb="5">
      <t>ケイ</t>
    </rPh>
    <phoneticPr fontId="2"/>
  </si>
  <si>
    <t>資産合計</t>
    <rPh sb="0" eb="4">
      <t>シサンゴウケイ</t>
    </rPh>
    <phoneticPr fontId="2"/>
  </si>
  <si>
    <t>負債・資本の部</t>
    <rPh sb="0" eb="2">
      <t>フサイ</t>
    </rPh>
    <rPh sb="3" eb="5">
      <t>シホン</t>
    </rPh>
    <rPh sb="6" eb="7">
      <t>ブ</t>
    </rPh>
    <phoneticPr fontId="2"/>
  </si>
  <si>
    <t>支払債務</t>
    <phoneticPr fontId="2"/>
  </si>
  <si>
    <t>短期借入金</t>
    <phoneticPr fontId="2"/>
  </si>
  <si>
    <t>その他</t>
    <phoneticPr fontId="2"/>
  </si>
  <si>
    <t>流動負債計</t>
    <rPh sb="0" eb="4">
      <t>リュウドウフサイ</t>
    </rPh>
    <rPh sb="4" eb="5">
      <t>ケイ</t>
    </rPh>
    <phoneticPr fontId="2"/>
  </si>
  <si>
    <t>長期借入金</t>
    <rPh sb="0" eb="5">
      <t>チョウキカリイレキン</t>
    </rPh>
    <phoneticPr fontId="2"/>
  </si>
  <si>
    <t>固定負債計</t>
    <rPh sb="0" eb="5">
      <t>コテイフサイケイ</t>
    </rPh>
    <phoneticPr fontId="2"/>
  </si>
  <si>
    <t>負債合計</t>
    <rPh sb="0" eb="4">
      <t>フサイゴウケイ</t>
    </rPh>
    <phoneticPr fontId="2"/>
  </si>
  <si>
    <t>資本金</t>
    <phoneticPr fontId="2"/>
  </si>
  <si>
    <t>自己資本</t>
    <phoneticPr fontId="2"/>
  </si>
  <si>
    <t>負債・資本合計</t>
    <rPh sb="0" eb="2">
      <t>フサイ</t>
    </rPh>
    <rPh sb="3" eb="7">
      <t>シホンゴウケイ</t>
    </rPh>
    <phoneticPr fontId="2"/>
  </si>
  <si>
    <t>（３）借入金の状況</t>
    <rPh sb="3" eb="6">
      <t>カリイレキン</t>
    </rPh>
    <rPh sb="7" eb="9">
      <t>ジョウキョウ</t>
    </rPh>
    <phoneticPr fontId="2"/>
  </si>
  <si>
    <t>№</t>
    <phoneticPr fontId="2"/>
  </si>
  <si>
    <t>借入先</t>
    <rPh sb="0" eb="2">
      <t>カリイレ</t>
    </rPh>
    <rPh sb="2" eb="3">
      <t>サキ</t>
    </rPh>
    <phoneticPr fontId="2"/>
  </si>
  <si>
    <t>契約日</t>
    <rPh sb="0" eb="3">
      <t>ケイヤクビ</t>
    </rPh>
    <phoneticPr fontId="2"/>
  </si>
  <si>
    <t>借入額</t>
    <rPh sb="0" eb="3">
      <t>カリイレガク</t>
    </rPh>
    <phoneticPr fontId="2"/>
  </si>
  <si>
    <t>償還期限</t>
    <rPh sb="0" eb="4">
      <t>ショウカンキゲン</t>
    </rPh>
    <phoneticPr fontId="2"/>
  </si>
  <si>
    <t>据置期間</t>
    <rPh sb="0" eb="4">
      <t>スエオキキカン</t>
    </rPh>
    <phoneticPr fontId="2"/>
  </si>
  <si>
    <t>利率</t>
    <rPh sb="0" eb="2">
      <t>リリツ</t>
    </rPh>
    <phoneticPr fontId="2"/>
  </si>
  <si>
    <t>残高</t>
    <rPh sb="0" eb="2">
      <t>ザンダカ</t>
    </rPh>
    <phoneticPr fontId="2"/>
  </si>
  <si>
    <t>計</t>
    <rPh sb="0" eb="1">
      <t>ケイ</t>
    </rPh>
    <phoneticPr fontId="2"/>
  </si>
  <si>
    <t>経営上の課題・問題点</t>
    <rPh sb="0" eb="3">
      <t>ケイエイジョウ</t>
    </rPh>
    <rPh sb="4" eb="6">
      <t>カダイ</t>
    </rPh>
    <rPh sb="7" eb="10">
      <t>モンダイテン</t>
    </rPh>
    <phoneticPr fontId="2"/>
  </si>
  <si>
    <t>具体的な内容</t>
    <rPh sb="0" eb="3">
      <t>グタイテキ</t>
    </rPh>
    <rPh sb="4" eb="6">
      <t>ナイヨウ</t>
    </rPh>
    <phoneticPr fontId="2"/>
  </si>
  <si>
    <t>① 経営全般</t>
    <phoneticPr fontId="2"/>
  </si>
  <si>
    <t>経営戦略</t>
    <phoneticPr fontId="2"/>
  </si>
  <si>
    <t>経営者の能力</t>
    <rPh sb="0" eb="3">
      <t>ケイエイシャ</t>
    </rPh>
    <rPh sb="4" eb="6">
      <t>ノウリョク</t>
    </rPh>
    <phoneticPr fontId="2"/>
  </si>
  <si>
    <t>組織体制</t>
    <rPh sb="0" eb="4">
      <t>ソシキタイセイ</t>
    </rPh>
    <phoneticPr fontId="2"/>
  </si>
  <si>
    <t>その他（　　　　）</t>
    <phoneticPr fontId="2"/>
  </si>
  <si>
    <t>② 売上・収益</t>
    <phoneticPr fontId="2"/>
  </si>
  <si>
    <t>単収</t>
    <rPh sb="0" eb="2">
      <t>タンシュウ</t>
    </rPh>
    <phoneticPr fontId="2"/>
  </si>
  <si>
    <t>品質・単価</t>
    <rPh sb="0" eb="2">
      <t>ヒンシツ</t>
    </rPh>
    <rPh sb="3" eb="5">
      <t>タンカ</t>
    </rPh>
    <phoneticPr fontId="2"/>
  </si>
  <si>
    <t>生産・加工方法</t>
    <rPh sb="0" eb="2">
      <t>セイサン</t>
    </rPh>
    <rPh sb="3" eb="5">
      <t>カコウ</t>
    </rPh>
    <rPh sb="5" eb="7">
      <t>ホウホウ</t>
    </rPh>
    <phoneticPr fontId="2"/>
  </si>
  <si>
    <t>販売方法・販路</t>
    <phoneticPr fontId="2"/>
  </si>
  <si>
    <t>コスト</t>
    <phoneticPr fontId="2"/>
  </si>
  <si>
    <t>③ 人材・マネジメント</t>
    <phoneticPr fontId="2"/>
  </si>
  <si>
    <t>管理者層の育成</t>
    <rPh sb="0" eb="4">
      <t>カンリシャソウ</t>
    </rPh>
    <phoneticPr fontId="2"/>
  </si>
  <si>
    <t>労働力の確保</t>
    <rPh sb="0" eb="3">
      <t>ロウドウリョク</t>
    </rPh>
    <rPh sb="4" eb="6">
      <t>カクホ</t>
    </rPh>
    <phoneticPr fontId="2"/>
  </si>
  <si>
    <t>④ 財務</t>
    <phoneticPr fontId="2"/>
  </si>
  <si>
    <t>財務・会計管理</t>
    <rPh sb="0" eb="2">
      <t>ザイム</t>
    </rPh>
    <rPh sb="3" eb="5">
      <t>カイケイ</t>
    </rPh>
    <rPh sb="5" eb="7">
      <t>カンリ</t>
    </rPh>
    <phoneticPr fontId="2"/>
  </si>
  <si>
    <t>⑤ その他</t>
    <phoneticPr fontId="2"/>
  </si>
  <si>
    <t>（  　　　　　　）</t>
    <phoneticPr fontId="2"/>
  </si>
  <si>
    <t>課題</t>
    <rPh sb="0" eb="2">
      <t>カダイ</t>
    </rPh>
    <phoneticPr fontId="2"/>
  </si>
  <si>
    <t>取組期間</t>
    <rPh sb="0" eb="1">
      <t>ト</t>
    </rPh>
    <rPh sb="1" eb="2">
      <t>ク</t>
    </rPh>
    <rPh sb="2" eb="4">
      <t>キカン</t>
    </rPh>
    <phoneticPr fontId="2"/>
  </si>
  <si>
    <t>具体的な取組内容</t>
    <rPh sb="0" eb="3">
      <t>グタイテキ</t>
    </rPh>
    <rPh sb="4" eb="6">
      <t>トリクミ</t>
    </rPh>
    <rPh sb="6" eb="8">
      <t>ナイヨウ</t>
    </rPh>
    <phoneticPr fontId="2"/>
  </si>
  <si>
    <t>調達予定先</t>
    <rPh sb="0" eb="2">
      <t>チョウタツ</t>
    </rPh>
    <rPh sb="2" eb="5">
      <t>ヨテイサキ</t>
    </rPh>
    <phoneticPr fontId="2"/>
  </si>
  <si>
    <t>調達予定額</t>
  </si>
  <si>
    <t>使途等</t>
    <rPh sb="0" eb="2">
      <t>シト</t>
    </rPh>
    <rPh sb="2" eb="3">
      <t>トウ</t>
    </rPh>
    <phoneticPr fontId="2"/>
  </si>
  <si>
    <t>（金額単位：千円）</t>
  </si>
  <si>
    <t>計画１期</t>
    <rPh sb="0" eb="2">
      <t>ケイカク</t>
    </rPh>
    <rPh sb="3" eb="4">
      <t>キ</t>
    </rPh>
    <phoneticPr fontId="9"/>
  </si>
  <si>
    <t>計画２期</t>
    <rPh sb="0" eb="2">
      <t>ケイカク</t>
    </rPh>
    <rPh sb="3" eb="4">
      <t>キ</t>
    </rPh>
    <phoneticPr fontId="9"/>
  </si>
  <si>
    <t>計画３期</t>
    <rPh sb="0" eb="2">
      <t>ケイカク</t>
    </rPh>
    <rPh sb="3" eb="4">
      <t>キ</t>
    </rPh>
    <phoneticPr fontId="9"/>
  </si>
  <si>
    <t>計画４期</t>
    <rPh sb="0" eb="2">
      <t>ケイカク</t>
    </rPh>
    <rPh sb="3" eb="4">
      <t>キ</t>
    </rPh>
    <phoneticPr fontId="9"/>
  </si>
  <si>
    <t>計画５期</t>
    <rPh sb="0" eb="2">
      <t>ケイカク</t>
    </rPh>
    <rPh sb="3" eb="4">
      <t>キ</t>
    </rPh>
    <phoneticPr fontId="9"/>
  </si>
  <si>
    <t>計画10期</t>
    <rPh sb="0" eb="2">
      <t>ケイカク</t>
    </rPh>
    <rPh sb="4" eb="5">
      <t>キ</t>
    </rPh>
    <phoneticPr fontId="9"/>
  </si>
  <si>
    <t>備考</t>
    <rPh sb="0" eb="2">
      <t>ビコウ</t>
    </rPh>
    <phoneticPr fontId="9"/>
  </si>
  <si>
    <t>内訳①（　　　）</t>
    <rPh sb="0" eb="2">
      <t>ウチワケ</t>
    </rPh>
    <phoneticPr fontId="2"/>
  </si>
  <si>
    <t>その他（      ）</t>
    <rPh sb="0" eb="3">
      <t>ソノタ</t>
    </rPh>
    <phoneticPr fontId="9"/>
  </si>
  <si>
    <t>累計利益</t>
    <rPh sb="0" eb="4">
      <t>ルイケイリエキ</t>
    </rPh>
    <phoneticPr fontId="2"/>
  </si>
  <si>
    <t>修正前純資産合計</t>
    <rPh sb="0" eb="3">
      <t>シュウセイマエ</t>
    </rPh>
    <rPh sb="3" eb="8">
      <t>ジュンシサンゴウケイ</t>
    </rPh>
    <phoneticPr fontId="2"/>
  </si>
  <si>
    <t>実態修正</t>
    <rPh sb="0" eb="4">
      <t>ジッタイシュウセイ</t>
    </rPh>
    <phoneticPr fontId="2"/>
  </si>
  <si>
    <t>みなし自己資本</t>
    <rPh sb="3" eb="7">
      <t>ジコシホン</t>
    </rPh>
    <phoneticPr fontId="2"/>
  </si>
  <si>
    <t>修正後純資産合計</t>
    <rPh sb="0" eb="3">
      <t>シュウセイゴ</t>
    </rPh>
    <rPh sb="3" eb="8">
      <t>ジュンシサンゴウケイ</t>
    </rPh>
    <phoneticPr fontId="2"/>
  </si>
  <si>
    <t>品目</t>
    <rPh sb="0" eb="2">
      <t>ヒンモク</t>
    </rPh>
    <phoneticPr fontId="2"/>
  </si>
  <si>
    <t>単位</t>
    <rPh sb="0" eb="2">
      <t>タンイ</t>
    </rPh>
    <phoneticPr fontId="2"/>
  </si>
  <si>
    <t>実績</t>
    <rPh sb="0" eb="2">
      <t>ジッセキ</t>
    </rPh>
    <phoneticPr fontId="2"/>
  </si>
  <si>
    <t>目標</t>
    <rPh sb="0" eb="2">
      <t>モクヒョウ</t>
    </rPh>
    <phoneticPr fontId="2"/>
  </si>
  <si>
    <t>単価</t>
    <rPh sb="0" eb="2">
      <t>タンカ</t>
    </rPh>
    <phoneticPr fontId="2"/>
  </si>
  <si>
    <t>頻度</t>
    <rPh sb="0" eb="2">
      <t>ヒンド</t>
    </rPh>
    <phoneticPr fontId="2"/>
  </si>
  <si>
    <t>内容・方法</t>
    <rPh sb="0" eb="2">
      <t>ナイヨウ</t>
    </rPh>
    <rPh sb="3" eb="5">
      <t>ホウホウ</t>
    </rPh>
    <phoneticPr fontId="2"/>
  </si>
  <si>
    <t>（参考）償還予定表</t>
    <rPh sb="1" eb="3">
      <t>サンコウ</t>
    </rPh>
    <rPh sb="4" eb="9">
      <t>ショウカンヨテイヒョウ</t>
    </rPh>
    <phoneticPr fontId="2"/>
  </si>
  <si>
    <t>計画１期</t>
    <rPh sb="0" eb="2">
      <t>ケイカク</t>
    </rPh>
    <rPh sb="3" eb="4">
      <t>キ</t>
    </rPh>
    <phoneticPr fontId="2"/>
  </si>
  <si>
    <t>計画２期</t>
    <rPh sb="0" eb="2">
      <t>ケイカク</t>
    </rPh>
    <rPh sb="3" eb="4">
      <t>キ</t>
    </rPh>
    <phoneticPr fontId="2"/>
  </si>
  <si>
    <t>計画３期</t>
    <rPh sb="0" eb="2">
      <t>ケイカク</t>
    </rPh>
    <rPh sb="3" eb="4">
      <t>キ</t>
    </rPh>
    <phoneticPr fontId="2"/>
  </si>
  <si>
    <t>計画４期</t>
    <rPh sb="0" eb="2">
      <t>ケイカク</t>
    </rPh>
    <rPh sb="3" eb="4">
      <t>キ</t>
    </rPh>
    <phoneticPr fontId="2"/>
  </si>
  <si>
    <t>計画５期</t>
    <rPh sb="0" eb="2">
      <t>ケイカク</t>
    </rPh>
    <rPh sb="3" eb="4">
      <t>キ</t>
    </rPh>
    <phoneticPr fontId="2"/>
  </si>
  <si>
    <t>計画10期</t>
    <rPh sb="0" eb="2">
      <t>ケイカク</t>
    </rPh>
    <rPh sb="4" eb="5">
      <t>キ</t>
    </rPh>
    <phoneticPr fontId="2"/>
  </si>
  <si>
    <t>利息</t>
    <rPh sb="0" eb="2">
      <t>リソク</t>
    </rPh>
    <phoneticPr fontId="2"/>
  </si>
  <si>
    <t>元金</t>
    <rPh sb="0" eb="2">
      <t>ガンキン</t>
    </rPh>
    <phoneticPr fontId="2"/>
  </si>
  <si>
    <t>（参考）長期の数値計画</t>
    <rPh sb="1" eb="3">
      <t>サンコウ</t>
    </rPh>
    <rPh sb="4" eb="6">
      <t>チョウキ</t>
    </rPh>
    <rPh sb="7" eb="11">
      <t>スウチケイカク</t>
    </rPh>
    <phoneticPr fontId="2"/>
  </si>
  <si>
    <t>計画６期</t>
    <rPh sb="0" eb="2">
      <t>ケイカク</t>
    </rPh>
    <rPh sb="3" eb="4">
      <t>キ</t>
    </rPh>
    <phoneticPr fontId="9"/>
  </si>
  <si>
    <t>計画７期</t>
    <rPh sb="0" eb="2">
      <t>ケイカク</t>
    </rPh>
    <rPh sb="3" eb="4">
      <t>キ</t>
    </rPh>
    <phoneticPr fontId="9"/>
  </si>
  <si>
    <t>計画８期</t>
    <rPh sb="0" eb="2">
      <t>ケイカク</t>
    </rPh>
    <rPh sb="3" eb="4">
      <t>キ</t>
    </rPh>
    <phoneticPr fontId="9"/>
  </si>
  <si>
    <t>計画９期</t>
    <rPh sb="0" eb="2">
      <t>ケイカク</t>
    </rPh>
    <rPh sb="3" eb="4">
      <t>キ</t>
    </rPh>
    <phoneticPr fontId="9"/>
  </si>
  <si>
    <t>計画11期</t>
    <rPh sb="0" eb="2">
      <t>ケイカク</t>
    </rPh>
    <rPh sb="4" eb="5">
      <t>キ</t>
    </rPh>
    <phoneticPr fontId="9"/>
  </si>
  <si>
    <t>計画12期</t>
    <rPh sb="0" eb="2">
      <t>ケイカク</t>
    </rPh>
    <rPh sb="4" eb="5">
      <t>キ</t>
    </rPh>
    <phoneticPr fontId="9"/>
  </si>
  <si>
    <t>計画13期</t>
    <rPh sb="0" eb="2">
      <t>ケイカク</t>
    </rPh>
    <rPh sb="4" eb="5">
      <t>キ</t>
    </rPh>
    <phoneticPr fontId="9"/>
  </si>
  <si>
    <t>計画14期</t>
    <rPh sb="0" eb="2">
      <t>ケイカク</t>
    </rPh>
    <phoneticPr fontId="9"/>
  </si>
  <si>
    <t>計画15期</t>
    <rPh sb="0" eb="2">
      <t>ケイカク</t>
    </rPh>
    <rPh sb="4" eb="5">
      <t>キ</t>
    </rPh>
    <phoneticPr fontId="9"/>
  </si>
  <si>
    <t>計画16期</t>
    <rPh sb="0" eb="2">
      <t>ケイカク</t>
    </rPh>
    <rPh sb="4" eb="5">
      <t>キ</t>
    </rPh>
    <phoneticPr fontId="9"/>
  </si>
  <si>
    <t>計画17期</t>
    <rPh sb="0" eb="2">
      <t>ケイカク</t>
    </rPh>
    <rPh sb="4" eb="5">
      <t>キ</t>
    </rPh>
    <phoneticPr fontId="9"/>
  </si>
  <si>
    <t>計画18期</t>
    <rPh sb="0" eb="2">
      <t>ケイカク</t>
    </rPh>
    <rPh sb="4" eb="5">
      <t>キ</t>
    </rPh>
    <phoneticPr fontId="9"/>
  </si>
  <si>
    <t>計画19期</t>
    <rPh sb="0" eb="2">
      <t>ケイカク</t>
    </rPh>
    <rPh sb="4" eb="5">
      <t>キ</t>
    </rPh>
    <phoneticPr fontId="9"/>
  </si>
  <si>
    <t>計画20期</t>
    <rPh sb="0" eb="2">
      <t>ケイカク</t>
    </rPh>
    <rPh sb="4" eb="5">
      <t>キ</t>
    </rPh>
    <phoneticPr fontId="9"/>
  </si>
  <si>
    <t>（参考）算出基礎の参考</t>
    <rPh sb="4" eb="8">
      <t>サンシュツキソ</t>
    </rPh>
    <rPh sb="9" eb="11">
      <t>サンコウ</t>
    </rPh>
    <phoneticPr fontId="9"/>
  </si>
  <si>
    <t>（酪農）</t>
    <rPh sb="1" eb="3">
      <t>ラクノウ</t>
    </rPh>
    <phoneticPr fontId="9"/>
  </si>
  <si>
    <t>区分</t>
    <rPh sb="0" eb="2">
      <t>クブン</t>
    </rPh>
    <phoneticPr fontId="9"/>
  </si>
  <si>
    <t>単位</t>
    <rPh sb="0" eb="2">
      <t>タンイ</t>
    </rPh>
    <phoneticPr fontId="9"/>
  </si>
  <si>
    <t>実績</t>
    <rPh sb="0" eb="2">
      <t>ジッセキ</t>
    </rPh>
    <phoneticPr fontId="9"/>
  </si>
  <si>
    <t>目標</t>
    <rPh sb="0" eb="2">
      <t>モクヒョウ</t>
    </rPh>
    <phoneticPr fontId="9"/>
  </si>
  <si>
    <t>改善のための具体的方策</t>
    <rPh sb="0" eb="2">
      <t>カイゼンサク</t>
    </rPh>
    <rPh sb="6" eb="9">
      <t>グタイテキ</t>
    </rPh>
    <rPh sb="9" eb="11">
      <t>ホウサク</t>
    </rPh>
    <phoneticPr fontId="9"/>
  </si>
  <si>
    <t>経産牛１頭当り乳量</t>
    <rPh sb="0" eb="1">
      <t>ヘ</t>
    </rPh>
    <rPh sb="1" eb="2">
      <t>サンシュツ</t>
    </rPh>
    <rPh sb="2" eb="3">
      <t>ウシ</t>
    </rPh>
    <rPh sb="4" eb="5">
      <t>トウ</t>
    </rPh>
    <rPh sb="5" eb="6">
      <t>アタ</t>
    </rPh>
    <rPh sb="7" eb="8">
      <t>ニュウ</t>
    </rPh>
    <rPh sb="8" eb="9">
      <t>リョウ</t>
    </rPh>
    <phoneticPr fontId="9"/>
  </si>
  <si>
    <t>kg／頭</t>
    <rPh sb="3" eb="4">
      <t>アタマ</t>
    </rPh>
    <phoneticPr fontId="9"/>
  </si>
  <si>
    <t>乳価</t>
    <rPh sb="0" eb="1">
      <t>ニュウ</t>
    </rPh>
    <rPh sb="1" eb="2">
      <t>カカク</t>
    </rPh>
    <phoneticPr fontId="9"/>
  </si>
  <si>
    <t>円／kg</t>
    <rPh sb="0" eb="1">
      <t>エン</t>
    </rPh>
    <phoneticPr fontId="9"/>
  </si>
  <si>
    <t>乳飼比</t>
    <rPh sb="0" eb="1">
      <t>ニュウ</t>
    </rPh>
    <rPh sb="1" eb="2">
      <t>シリョウ</t>
    </rPh>
    <rPh sb="2" eb="3">
      <t>ヒ</t>
    </rPh>
    <phoneticPr fontId="9"/>
  </si>
  <si>
    <t>％</t>
    <phoneticPr fontId="9"/>
  </si>
  <si>
    <t>濃厚飼料総給与量</t>
    <rPh sb="0" eb="2">
      <t>ノウコウ</t>
    </rPh>
    <rPh sb="2" eb="4">
      <t>シリョウ</t>
    </rPh>
    <rPh sb="4" eb="5">
      <t>ソウ</t>
    </rPh>
    <rPh sb="5" eb="7">
      <t>キュウヨ</t>
    </rPh>
    <rPh sb="7" eb="8">
      <t>リョウ</t>
    </rPh>
    <phoneticPr fontId="9"/>
  </si>
  <si>
    <t>ｔ／年</t>
    <rPh sb="2" eb="3">
      <t>ネン</t>
    </rPh>
    <phoneticPr fontId="9"/>
  </si>
  <si>
    <t>濃厚飼料平均価格</t>
    <rPh sb="0" eb="2">
      <t>ノウコウ</t>
    </rPh>
    <rPh sb="2" eb="4">
      <t>シリョウ</t>
    </rPh>
    <rPh sb="4" eb="6">
      <t>ヘイキン</t>
    </rPh>
    <rPh sb="6" eb="8">
      <t>カカク</t>
    </rPh>
    <phoneticPr fontId="9"/>
  </si>
  <si>
    <t>円／ｋｇ</t>
    <rPh sb="0" eb="1">
      <t>エン</t>
    </rPh>
    <phoneticPr fontId="9"/>
  </si>
  <si>
    <t>粗飼料総給与量</t>
    <rPh sb="0" eb="1">
      <t>ソ</t>
    </rPh>
    <rPh sb="1" eb="3">
      <t>シリョウ</t>
    </rPh>
    <rPh sb="3" eb="4">
      <t>ソウ</t>
    </rPh>
    <rPh sb="4" eb="6">
      <t>キュウヨ</t>
    </rPh>
    <rPh sb="6" eb="7">
      <t>リョウ</t>
    </rPh>
    <phoneticPr fontId="9"/>
  </si>
  <si>
    <t>t／年</t>
    <rPh sb="2" eb="3">
      <t>ネン</t>
    </rPh>
    <phoneticPr fontId="9"/>
  </si>
  <si>
    <t>（肉用牛）</t>
    <rPh sb="1" eb="2">
      <t>ニク</t>
    </rPh>
    <rPh sb="2" eb="3">
      <t>ヨウ</t>
    </rPh>
    <rPh sb="3" eb="4">
      <t>ウシ</t>
    </rPh>
    <phoneticPr fontId="9"/>
  </si>
  <si>
    <t>品種（該当品種に○）</t>
    <rPh sb="0" eb="2">
      <t>ヒンシュ</t>
    </rPh>
    <rPh sb="3" eb="5">
      <t>ガイトウ</t>
    </rPh>
    <rPh sb="5" eb="7">
      <t>ヒンシュ</t>
    </rPh>
    <phoneticPr fontId="9"/>
  </si>
  <si>
    <t>和牛、F1</t>
    <rPh sb="0" eb="2">
      <t>ワギュウ</t>
    </rPh>
    <phoneticPr fontId="9"/>
  </si>
  <si>
    <t>乳用種、和牛、F1</t>
    <rPh sb="0" eb="1">
      <t>ニュウ</t>
    </rPh>
    <rPh sb="1" eb="2">
      <t>ヨウ</t>
    </rPh>
    <rPh sb="2" eb="3">
      <t>シュ</t>
    </rPh>
    <rPh sb="4" eb="6">
      <t>ワギュウ</t>
    </rPh>
    <phoneticPr fontId="9"/>
  </si>
  <si>
    <t>改善のための具体的方策</t>
    <rPh sb="0" eb="11">
      <t>カイゼンサク</t>
    </rPh>
    <phoneticPr fontId="9"/>
  </si>
  <si>
    <t>素牛</t>
    <rPh sb="0" eb="1">
      <t>モト</t>
    </rPh>
    <rPh sb="1" eb="2">
      <t>ウシ</t>
    </rPh>
    <phoneticPr fontId="9"/>
  </si>
  <si>
    <t>導入頭数</t>
    <rPh sb="0" eb="2">
      <t>ドウニュウ</t>
    </rPh>
    <rPh sb="2" eb="4">
      <t>トウスウ</t>
    </rPh>
    <phoneticPr fontId="9"/>
  </si>
  <si>
    <t>頭／年</t>
    <rPh sb="0" eb="1">
      <t>アタマ</t>
    </rPh>
    <rPh sb="2" eb="3">
      <t>ネン</t>
    </rPh>
    <phoneticPr fontId="9"/>
  </si>
  <si>
    <t>導入月齢</t>
    <rPh sb="0" eb="2">
      <t>ドウニュウ</t>
    </rPh>
    <rPh sb="2" eb="4">
      <t>ゲツレイ</t>
    </rPh>
    <phoneticPr fontId="9"/>
  </si>
  <si>
    <t>か月</t>
    <rPh sb="1" eb="2">
      <t>ツキ</t>
    </rPh>
    <phoneticPr fontId="9"/>
  </si>
  <si>
    <t>導入価格</t>
    <rPh sb="0" eb="2">
      <t>ドウニュウ</t>
    </rPh>
    <rPh sb="2" eb="4">
      <t>カカク</t>
    </rPh>
    <phoneticPr fontId="9"/>
  </si>
  <si>
    <t>千円／頭</t>
    <rPh sb="0" eb="2">
      <t>センエン</t>
    </rPh>
    <rPh sb="3" eb="4">
      <t>アタマ</t>
    </rPh>
    <phoneticPr fontId="9"/>
  </si>
  <si>
    <t>販売牛</t>
    <rPh sb="0" eb="2">
      <t>ハンバイ</t>
    </rPh>
    <rPh sb="2" eb="3">
      <t>ギュウ</t>
    </rPh>
    <phoneticPr fontId="9"/>
  </si>
  <si>
    <t>販売月齢</t>
    <rPh sb="0" eb="2">
      <t>ハンバイ</t>
    </rPh>
    <rPh sb="2" eb="4">
      <t>ゲツレイ</t>
    </rPh>
    <phoneticPr fontId="9"/>
  </si>
  <si>
    <t>販売体重</t>
    <rPh sb="0" eb="2">
      <t>ハンバイ</t>
    </rPh>
    <rPh sb="2" eb="4">
      <t>タイジュウ</t>
    </rPh>
    <phoneticPr fontId="9"/>
  </si>
  <si>
    <t>販売価格</t>
    <rPh sb="0" eb="2">
      <t>ハンバイ</t>
    </rPh>
    <rPh sb="2" eb="4">
      <t>カカク</t>
    </rPh>
    <phoneticPr fontId="9"/>
  </si>
  <si>
    <t>枝肉ランク</t>
    <rPh sb="0" eb="1">
      <t>エダ</t>
    </rPh>
    <rPh sb="1" eb="2">
      <t>ニク</t>
    </rPh>
    <phoneticPr fontId="9"/>
  </si>
  <si>
    <t>A4以上</t>
    <rPh sb="2" eb="4">
      <t>イジョウ</t>
    </rPh>
    <phoneticPr fontId="9"/>
  </si>
  <si>
    <t>B2以上</t>
    <rPh sb="2" eb="4">
      <t>イジョウ</t>
    </rPh>
    <phoneticPr fontId="9"/>
  </si>
  <si>
    <t>（養豚）</t>
    <rPh sb="1" eb="3">
      <t>ヨウトン</t>
    </rPh>
    <phoneticPr fontId="9"/>
  </si>
  <si>
    <t>改善のための具体的方策</t>
    <rPh sb="6" eb="9">
      <t>グタイテキ</t>
    </rPh>
    <rPh sb="9" eb="10">
      <t>ホウ</t>
    </rPh>
    <phoneticPr fontId="9"/>
  </si>
  <si>
    <t>種豚の品種</t>
    <rPh sb="0" eb="1">
      <t>タネ</t>
    </rPh>
    <rPh sb="1" eb="2">
      <t>ブタ</t>
    </rPh>
    <rPh sb="3" eb="5">
      <t>ヒンシュ</t>
    </rPh>
    <phoneticPr fontId="9"/>
  </si>
  <si>
    <t>♂</t>
    <phoneticPr fontId="9"/>
  </si>
  <si>
    <t>♀</t>
    <phoneticPr fontId="9"/>
  </si>
  <si>
    <t>母豚１頭当り年間産子数</t>
    <rPh sb="0" eb="1">
      <t>ハハ</t>
    </rPh>
    <rPh sb="1" eb="2">
      <t>ブタ</t>
    </rPh>
    <rPh sb="3" eb="4">
      <t>トウ</t>
    </rPh>
    <rPh sb="4" eb="5">
      <t>アタ</t>
    </rPh>
    <rPh sb="6" eb="8">
      <t>ネンカン</t>
    </rPh>
    <rPh sb="8" eb="9">
      <t>サン</t>
    </rPh>
    <rPh sb="9" eb="10">
      <t>コ</t>
    </rPh>
    <rPh sb="10" eb="11">
      <t>スウ</t>
    </rPh>
    <phoneticPr fontId="9"/>
  </si>
  <si>
    <t>母豚平均分娩回数</t>
    <rPh sb="0" eb="1">
      <t>ハハ</t>
    </rPh>
    <rPh sb="1" eb="2">
      <t>ブタ</t>
    </rPh>
    <rPh sb="2" eb="4">
      <t>ヘイキン</t>
    </rPh>
    <rPh sb="4" eb="6">
      <t>ブンベン</t>
    </rPh>
    <rPh sb="6" eb="8">
      <t>カイスウ</t>
    </rPh>
    <phoneticPr fontId="9"/>
  </si>
  <si>
    <t>回／年</t>
    <rPh sb="0" eb="1">
      <t>カイ</t>
    </rPh>
    <rPh sb="2" eb="3">
      <t>ネン</t>
    </rPh>
    <phoneticPr fontId="9"/>
  </si>
  <si>
    <t>販売子豚</t>
    <rPh sb="0" eb="2">
      <t>ハンバイ</t>
    </rPh>
    <rPh sb="2" eb="4">
      <t>コブタ</t>
    </rPh>
    <phoneticPr fontId="9"/>
  </si>
  <si>
    <t>出荷日令</t>
    <rPh sb="0" eb="2">
      <t>シュッカ</t>
    </rPh>
    <rPh sb="2" eb="3">
      <t>ヒ</t>
    </rPh>
    <rPh sb="3" eb="4">
      <t>レイ</t>
    </rPh>
    <phoneticPr fontId="9"/>
  </si>
  <si>
    <t>日</t>
    <rPh sb="0" eb="1">
      <t>ニチ</t>
    </rPh>
    <phoneticPr fontId="9"/>
  </si>
  <si>
    <t>出荷体重</t>
    <rPh sb="0" eb="2">
      <t>シュッカ</t>
    </rPh>
    <rPh sb="2" eb="4">
      <t>タイジュウ</t>
    </rPh>
    <phoneticPr fontId="9"/>
  </si>
  <si>
    <t>ｋｇ</t>
    <phoneticPr fontId="9"/>
  </si>
  <si>
    <t>肥育豚</t>
    <rPh sb="0" eb="2">
      <t>ヒイク</t>
    </rPh>
    <rPh sb="2" eb="3">
      <t>ブタ</t>
    </rPh>
    <phoneticPr fontId="9"/>
  </si>
  <si>
    <t>上物率</t>
    <rPh sb="0" eb="2">
      <t>ジョウモノ</t>
    </rPh>
    <rPh sb="2" eb="3">
      <t>リツ</t>
    </rPh>
    <phoneticPr fontId="9"/>
  </si>
  <si>
    <t>肥育豚販売手数料</t>
    <rPh sb="0" eb="2">
      <t>ヒイク</t>
    </rPh>
    <rPh sb="2" eb="3">
      <t>ブタ</t>
    </rPh>
    <rPh sb="3" eb="5">
      <t>ハンバイ</t>
    </rPh>
    <rPh sb="5" eb="8">
      <t>テスウリョウ</t>
    </rPh>
    <phoneticPr fontId="9"/>
  </si>
  <si>
    <t>円／頭</t>
    <rPh sb="0" eb="1">
      <t>エン</t>
    </rPh>
    <rPh sb="2" eb="3">
      <t>アタマ</t>
    </rPh>
    <phoneticPr fontId="9"/>
  </si>
  <si>
    <t>飼料総給与量</t>
    <rPh sb="0" eb="2">
      <t>シリョウ</t>
    </rPh>
    <rPh sb="2" eb="3">
      <t>ソウ</t>
    </rPh>
    <rPh sb="3" eb="5">
      <t>キュウヨ</t>
    </rPh>
    <rPh sb="5" eb="6">
      <t>リョウ</t>
    </rPh>
    <phoneticPr fontId="9"/>
  </si>
  <si>
    <t>t</t>
    <phoneticPr fontId="9"/>
  </si>
  <si>
    <t>飼料要求率</t>
    <rPh sb="0" eb="2">
      <t>シリョウ</t>
    </rPh>
    <rPh sb="2" eb="4">
      <t>ヨウキュウ</t>
    </rPh>
    <rPh sb="4" eb="5">
      <t>リツ</t>
    </rPh>
    <phoneticPr fontId="9"/>
  </si>
  <si>
    <t>（採卵鶏）</t>
    <rPh sb="1" eb="3">
      <t>サイラン</t>
    </rPh>
    <rPh sb="3" eb="4">
      <t>ニワトリ</t>
    </rPh>
    <phoneticPr fontId="9"/>
  </si>
  <si>
    <t>鶏種</t>
    <rPh sb="0" eb="1">
      <t>ニワトリ</t>
    </rPh>
    <rPh sb="1" eb="2">
      <t>シュ</t>
    </rPh>
    <phoneticPr fontId="9"/>
  </si>
  <si>
    <t>導入ヒナ</t>
    <rPh sb="0" eb="2">
      <t>ドウニュウ</t>
    </rPh>
    <phoneticPr fontId="9"/>
  </si>
  <si>
    <t>日令</t>
    <rPh sb="0" eb="1">
      <t>ニチ</t>
    </rPh>
    <rPh sb="1" eb="2">
      <t>レイ</t>
    </rPh>
    <phoneticPr fontId="9"/>
  </si>
  <si>
    <t>価格</t>
    <rPh sb="0" eb="2">
      <t>カカク</t>
    </rPh>
    <phoneticPr fontId="9"/>
  </si>
  <si>
    <t>円／羽</t>
    <rPh sb="0" eb="1">
      <t>エン</t>
    </rPh>
    <rPh sb="2" eb="3">
      <t>ハネ</t>
    </rPh>
    <phoneticPr fontId="9"/>
  </si>
  <si>
    <t>年間導入羽数</t>
    <rPh sb="0" eb="2">
      <t>ネンカン</t>
    </rPh>
    <rPh sb="2" eb="4">
      <t>ドウニュウ</t>
    </rPh>
    <rPh sb="4" eb="5">
      <t>ハネ</t>
    </rPh>
    <rPh sb="5" eb="6">
      <t>スウ</t>
    </rPh>
    <phoneticPr fontId="9"/>
  </si>
  <si>
    <t>千羽</t>
    <rPh sb="0" eb="1">
      <t>セン</t>
    </rPh>
    <rPh sb="1" eb="2">
      <t>ハネ</t>
    </rPh>
    <phoneticPr fontId="9"/>
  </si>
  <si>
    <t>育成率</t>
    <rPh sb="0" eb="2">
      <t>イクセイ</t>
    </rPh>
    <rPh sb="2" eb="3">
      <t>リツ</t>
    </rPh>
    <phoneticPr fontId="9"/>
  </si>
  <si>
    <t>淘汰方法</t>
    <rPh sb="0" eb="2">
      <t>トウタ</t>
    </rPh>
    <rPh sb="2" eb="4">
      <t>ホウホウ</t>
    </rPh>
    <phoneticPr fontId="9"/>
  </si>
  <si>
    <t>産卵期間</t>
    <rPh sb="0" eb="3">
      <t>サンランキ</t>
    </rPh>
    <rPh sb="3" eb="4">
      <t>カン</t>
    </rPh>
    <phoneticPr fontId="9"/>
  </si>
  <si>
    <t>ｔ</t>
    <phoneticPr fontId="9"/>
  </si>
  <si>
    <t>G.P.経費</t>
    <rPh sb="4" eb="6">
      <t>ケイヒ</t>
    </rPh>
    <phoneticPr fontId="9"/>
  </si>
  <si>
    <t>（ブロイラー）</t>
    <phoneticPr fontId="9"/>
  </si>
  <si>
    <t>ヒナ購入価格</t>
    <rPh sb="2" eb="4">
      <t>コウニュウ</t>
    </rPh>
    <rPh sb="4" eb="6">
      <t>カカク</t>
    </rPh>
    <phoneticPr fontId="9"/>
  </si>
  <si>
    <t>鶏舎延坪数</t>
    <rPh sb="0" eb="1">
      <t>ニワトリ</t>
    </rPh>
    <rPh sb="1" eb="2">
      <t>シャ</t>
    </rPh>
    <rPh sb="2" eb="3">
      <t>ノ</t>
    </rPh>
    <rPh sb="3" eb="5">
      <t>ツボスウ</t>
    </rPh>
    <phoneticPr fontId="9"/>
  </si>
  <si>
    <t>坪</t>
    <rPh sb="0" eb="1">
      <t>ツボ</t>
    </rPh>
    <phoneticPr fontId="9"/>
  </si>
  <si>
    <t>坪当たり常時飼養羽数</t>
    <rPh sb="0" eb="2">
      <t>ツボア</t>
    </rPh>
    <rPh sb="4" eb="6">
      <t>ジョウジ</t>
    </rPh>
    <rPh sb="6" eb="8">
      <t>シヨウ</t>
    </rPh>
    <rPh sb="8" eb="9">
      <t>ハネ</t>
    </rPh>
    <rPh sb="9" eb="10">
      <t>スウ</t>
    </rPh>
    <phoneticPr fontId="9"/>
  </si>
  <si>
    <t>羽／坪</t>
    <rPh sb="0" eb="1">
      <t>ハネ</t>
    </rPh>
    <rPh sb="2" eb="3">
      <t>ツボ</t>
    </rPh>
    <phoneticPr fontId="9"/>
  </si>
  <si>
    <t>餌付回数</t>
    <rPh sb="0" eb="1">
      <t>エサ</t>
    </rPh>
    <rPh sb="1" eb="2">
      <t>ツ</t>
    </rPh>
    <rPh sb="2" eb="4">
      <t>カイスウ</t>
    </rPh>
    <phoneticPr fontId="9"/>
  </si>
  <si>
    <t>餌付羽数</t>
    <rPh sb="0" eb="1">
      <t>エサ</t>
    </rPh>
    <rPh sb="1" eb="2">
      <t>ツ</t>
    </rPh>
    <rPh sb="2" eb="3">
      <t>ハネ</t>
    </rPh>
    <rPh sb="3" eb="4">
      <t>スウ</t>
    </rPh>
    <phoneticPr fontId="9"/>
  </si>
  <si>
    <t>千羽／年</t>
    <rPh sb="0" eb="1">
      <t>セン</t>
    </rPh>
    <rPh sb="1" eb="2">
      <t>ハネ</t>
    </rPh>
    <rPh sb="3" eb="4">
      <t>ネン</t>
    </rPh>
    <phoneticPr fontId="9"/>
  </si>
  <si>
    <t>出荷日令</t>
    <rPh sb="0" eb="2">
      <t>シュッカ</t>
    </rPh>
    <rPh sb="2" eb="3">
      <t>ニチ</t>
    </rPh>
    <rPh sb="3" eb="4">
      <t>レイ</t>
    </rPh>
    <phoneticPr fontId="9"/>
  </si>
  <si>
    <t>ｋｇ／羽</t>
    <rPh sb="3" eb="4">
      <t>ハネ</t>
    </rPh>
    <phoneticPr fontId="9"/>
  </si>
  <si>
    <t>(単位)</t>
    <rPh sb="1" eb="3">
      <t>タンイ</t>
    </rPh>
    <phoneticPr fontId="2"/>
  </si>
  <si>
    <t>時価評価</t>
    <rPh sb="0" eb="2">
      <t>ジカ</t>
    </rPh>
    <rPh sb="2" eb="4">
      <t>ヒョウカ</t>
    </rPh>
    <phoneticPr fontId="2"/>
  </si>
  <si>
    <t>備考</t>
    <rPh sb="0" eb="2">
      <t>ビコウ</t>
    </rPh>
    <phoneticPr fontId="2"/>
  </si>
  <si>
    <t>（参考）償還予定表（残高）</t>
    <rPh sb="1" eb="3">
      <t>サンコウ</t>
    </rPh>
    <rPh sb="4" eb="9">
      <t>ショウカンヨテイヒョウ</t>
    </rPh>
    <rPh sb="10" eb="12">
      <t>ザンダカ</t>
    </rPh>
    <phoneticPr fontId="2"/>
  </si>
  <si>
    <t>年月日</t>
    <rPh sb="0" eb="1">
      <t>ネン</t>
    </rPh>
    <rPh sb="1" eb="2">
      <t>ゲツ</t>
    </rPh>
    <rPh sb="2" eb="3">
      <t>ニチ</t>
    </rPh>
    <phoneticPr fontId="2"/>
  </si>
  <si>
    <t>住所</t>
    <rPh sb="0" eb="1">
      <t>ジュウ</t>
    </rPh>
    <rPh sb="1" eb="2">
      <t>ショ</t>
    </rPh>
    <phoneticPr fontId="2"/>
  </si>
  <si>
    <t>代表者名</t>
    <rPh sb="0" eb="1">
      <t>ダイ</t>
    </rPh>
    <rPh sb="1" eb="2">
      <t>オモテ</t>
    </rPh>
    <rPh sb="2" eb="3">
      <t>シャ</t>
    </rPh>
    <rPh sb="3" eb="4">
      <t>メイ</t>
    </rPh>
    <phoneticPr fontId="2"/>
  </si>
  <si>
    <t>収入保険の加入の有無 有・無</t>
    <rPh sb="0" eb="2">
      <t>シュウニュウ</t>
    </rPh>
    <rPh sb="2" eb="4">
      <t>ホケン</t>
    </rPh>
    <rPh sb="5" eb="7">
      <t>カニュウ</t>
    </rPh>
    <rPh sb="8" eb="10">
      <t>ウム</t>
    </rPh>
    <rPh sb="11" eb="12">
      <t>ア</t>
    </rPh>
    <rPh sb="13" eb="14">
      <t>ム</t>
    </rPh>
    <phoneticPr fontId="9"/>
  </si>
  <si>
    <t>その他（          ）</t>
    <rPh sb="0" eb="3">
      <t>ソノタ</t>
    </rPh>
    <phoneticPr fontId="9"/>
  </si>
  <si>
    <t>（参考）取引金融機関への情報開示</t>
    <rPh sb="1" eb="3">
      <t>サンコウ</t>
    </rPh>
    <rPh sb="4" eb="10">
      <t>トリヒキキンユウキカン</t>
    </rPh>
    <rPh sb="12" eb="16">
      <t>ジョウホウカイジ</t>
    </rPh>
    <phoneticPr fontId="2"/>
  </si>
  <si>
    <t>２　経営実績</t>
  </si>
  <si>
    <t>（１）業績推移等</t>
    <phoneticPr fontId="2"/>
  </si>
  <si>
    <t>（４）経営上の課題・問題点</t>
    <phoneticPr fontId="2"/>
  </si>
  <si>
    <t>３　経営改善の取組内容</t>
  </si>
  <si>
    <t>（２）具体的な取組内容</t>
  </si>
  <si>
    <t>（１）経営改善の方針</t>
  </si>
  <si>
    <t>（３）今回の必要資金と調達先（協調支援予定含む）</t>
    <phoneticPr fontId="2"/>
  </si>
  <si>
    <t>４　数値計画</t>
  </si>
  <si>
    <t>５　取引金融機関への情報開示</t>
  </si>
  <si>
    <t>（参考）数値計画の算出基礎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</si>
</sst>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0" fillId="0" borderId="0"/>
    <xf numFmtId="9" fontId="1" fillId="0" borderId="0" applyFon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4" fillId="2" borderId="0" xfId="0" applyFont="1" applyFill="1">
      <alignment vertical="center"/>
    </xf>
    <xf numFmtId="0" fontId="7" fillId="0" borderId="0" xfId="0" applyFont="1" applyAlignment="1">
      <alignment horizontal="centerContinuous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11" fillId="0" borderId="0" xfId="4" applyFont="1"/>
    <xf numFmtId="0" fontId="11" fillId="0" borderId="12" xfId="4" applyFont="1" applyBorder="1"/>
    <xf numFmtId="0" fontId="11" fillId="0" borderId="13" xfId="4" applyFont="1" applyBorder="1"/>
    <xf numFmtId="0" fontId="11" fillId="0" borderId="14" xfId="4" applyFont="1" applyBorder="1"/>
    <xf numFmtId="0" fontId="11" fillId="0" borderId="15" xfId="4" applyFont="1" applyBorder="1"/>
    <xf numFmtId="0" fontId="11" fillId="0" borderId="5" xfId="4" applyFont="1" applyBorder="1"/>
    <xf numFmtId="0" fontId="11" fillId="0" borderId="2" xfId="4" applyFont="1" applyBorder="1"/>
    <xf numFmtId="0" fontId="11" fillId="0" borderId="6" xfId="4" applyFont="1" applyBorder="1"/>
    <xf numFmtId="0" fontId="11" fillId="0" borderId="16" xfId="4" applyFont="1" applyBorder="1"/>
    <xf numFmtId="0" fontId="11" fillId="0" borderId="17" xfId="4" applyFont="1" applyBorder="1"/>
    <xf numFmtId="0" fontId="6" fillId="0" borderId="6" xfId="4" applyFont="1" applyBorder="1" applyAlignment="1">
      <alignment horizontal="center"/>
    </xf>
    <xf numFmtId="0" fontId="11" fillId="0" borderId="10" xfId="4" applyFont="1" applyBorder="1"/>
    <xf numFmtId="0" fontId="11" fillId="0" borderId="11" xfId="4" applyFont="1" applyBorder="1"/>
    <xf numFmtId="0" fontId="11" fillId="0" borderId="18" xfId="4" applyFont="1" applyBorder="1"/>
    <xf numFmtId="0" fontId="11" fillId="0" borderId="6" xfId="4" applyFont="1" applyBorder="1" applyAlignment="1">
      <alignment horizontal="center"/>
    </xf>
    <xf numFmtId="0" fontId="11" fillId="0" borderId="7" xfId="4" applyFont="1" applyBorder="1"/>
    <xf numFmtId="0" fontId="6" fillId="0" borderId="12" xfId="4" applyFont="1" applyBorder="1"/>
    <xf numFmtId="0" fontId="6" fillId="0" borderId="14" xfId="4" applyFont="1" applyBorder="1"/>
    <xf numFmtId="0" fontId="11" fillId="0" borderId="9" xfId="4" applyFont="1" applyBorder="1"/>
    <xf numFmtId="0" fontId="5" fillId="0" borderId="0" xfId="4" applyFont="1"/>
    <xf numFmtId="0" fontId="11" fillId="0" borderId="4" xfId="4" applyFont="1" applyBorder="1"/>
    <xf numFmtId="0" fontId="11" fillId="0" borderId="3" xfId="4" applyFont="1" applyBorder="1"/>
    <xf numFmtId="0" fontId="11" fillId="0" borderId="8" xfId="4" applyFont="1" applyBorder="1"/>
    <xf numFmtId="0" fontId="11" fillId="0" borderId="0" xfId="4" applyFont="1" applyAlignment="1">
      <alignment horizontal="center"/>
    </xf>
    <xf numFmtId="0" fontId="11" fillId="0" borderId="0" xfId="4" applyFont="1" applyAlignment="1">
      <alignment horizontal="right"/>
    </xf>
    <xf numFmtId="0" fontId="11" fillId="0" borderId="1" xfId="4" applyFont="1" applyBorder="1"/>
    <xf numFmtId="0" fontId="11" fillId="0" borderId="20" xfId="4" applyFont="1" applyBorder="1"/>
    <xf numFmtId="0" fontId="11" fillId="0" borderId="21" xfId="4" applyFont="1" applyBorder="1"/>
    <xf numFmtId="0" fontId="11" fillId="0" borderId="22" xfId="4" applyFont="1" applyBorder="1"/>
    <xf numFmtId="0" fontId="3" fillId="0" borderId="12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3" fillId="0" borderId="14" xfId="0" applyFont="1" applyBorder="1" applyAlignment="1">
      <alignment horizontal="centerContinuous" vertical="center"/>
    </xf>
    <xf numFmtId="0" fontId="12" fillId="0" borderId="15" xfId="0" applyFont="1" applyBorder="1" applyAlignment="1" applyProtection="1">
      <alignment horizontal="center" vertical="center"/>
      <protection locked="0"/>
    </xf>
    <xf numFmtId="0" fontId="6" fillId="0" borderId="2" xfId="4" applyFont="1" applyBorder="1" applyAlignment="1">
      <alignment shrinkToFit="1"/>
    </xf>
    <xf numFmtId="0" fontId="13" fillId="0" borderId="7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3" fillId="0" borderId="9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12" xfId="0" applyFont="1" applyBorder="1" applyAlignment="1">
      <alignment horizontal="centerContinuous" vertical="center" shrinkToFit="1"/>
    </xf>
    <xf numFmtId="0" fontId="13" fillId="0" borderId="14" xfId="0" applyFont="1" applyBorder="1" applyAlignment="1">
      <alignment horizontal="centerContinuous"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8" xfId="0" applyFont="1" applyBorder="1">
      <alignment vertical="center"/>
    </xf>
    <xf numFmtId="0" fontId="13" fillId="0" borderId="13" xfId="0" applyFont="1" applyBorder="1" applyAlignment="1">
      <alignment horizontal="centerContinuous"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Continuous" vertical="center"/>
    </xf>
    <xf numFmtId="0" fontId="13" fillId="0" borderId="14" xfId="0" applyFont="1" applyBorder="1" applyAlignment="1">
      <alignment horizontal="centerContinuous" vertical="center"/>
    </xf>
    <xf numFmtId="38" fontId="13" fillId="0" borderId="6" xfId="1" applyFont="1" applyBorder="1">
      <alignment vertical="center"/>
    </xf>
    <xf numFmtId="38" fontId="13" fillId="0" borderId="0" xfId="1" applyFont="1" applyBorder="1">
      <alignment vertical="center"/>
    </xf>
    <xf numFmtId="0" fontId="13" fillId="0" borderId="3" xfId="0" applyFont="1" applyBorder="1">
      <alignment vertical="center"/>
    </xf>
    <xf numFmtId="0" fontId="13" fillId="0" borderId="5" xfId="0" applyFont="1" applyBorder="1">
      <alignment vertical="center"/>
    </xf>
    <xf numFmtId="38" fontId="13" fillId="0" borderId="11" xfId="1" applyFont="1" applyBorder="1">
      <alignment vertical="center"/>
    </xf>
    <xf numFmtId="38" fontId="13" fillId="0" borderId="1" xfId="1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14" xfId="0" applyFont="1" applyBorder="1">
      <alignment vertical="center"/>
    </xf>
    <xf numFmtId="38" fontId="13" fillId="0" borderId="8" xfId="1" applyFont="1" applyBorder="1">
      <alignment vertical="center"/>
    </xf>
    <xf numFmtId="38" fontId="13" fillId="0" borderId="10" xfId="1" applyFont="1" applyBorder="1">
      <alignment vertical="center"/>
    </xf>
    <xf numFmtId="0" fontId="3" fillId="0" borderId="15" xfId="0" applyFont="1" applyBorder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13" fillId="0" borderId="4" xfId="0" applyFont="1" applyBorder="1" applyAlignment="1">
      <alignment vertical="center" shrinkToFit="1"/>
    </xf>
    <xf numFmtId="38" fontId="13" fillId="0" borderId="2" xfId="1" applyFont="1" applyBorder="1">
      <alignment vertical="center"/>
    </xf>
    <xf numFmtId="38" fontId="13" fillId="0" borderId="4" xfId="1" applyFont="1" applyBorder="1">
      <alignment vertical="center"/>
    </xf>
    <xf numFmtId="38" fontId="13" fillId="0" borderId="15" xfId="1" applyFont="1" applyBorder="1">
      <alignment vertical="center"/>
    </xf>
    <xf numFmtId="38" fontId="13" fillId="0" borderId="13" xfId="1" applyFont="1" applyBorder="1">
      <alignment vertical="center"/>
    </xf>
    <xf numFmtId="0" fontId="13" fillId="0" borderId="5" xfId="0" applyFont="1" applyBorder="1" applyAlignment="1">
      <alignment vertical="center" shrinkToFit="1"/>
    </xf>
    <xf numFmtId="38" fontId="13" fillId="0" borderId="5" xfId="1" applyFont="1" applyBorder="1">
      <alignment vertical="center"/>
    </xf>
    <xf numFmtId="38" fontId="13" fillId="0" borderId="14" xfId="1" applyFont="1" applyBorder="1">
      <alignment vertical="center"/>
    </xf>
    <xf numFmtId="0" fontId="13" fillId="0" borderId="10" xfId="0" applyFont="1" applyBorder="1" applyAlignment="1">
      <alignment vertical="center" shrinkToFit="1"/>
    </xf>
    <xf numFmtId="57" fontId="3" fillId="0" borderId="15" xfId="0" applyNumberFormat="1" applyFont="1" applyBorder="1" applyAlignment="1">
      <alignment horizontal="center" vertical="center"/>
    </xf>
    <xf numFmtId="38" fontId="3" fillId="0" borderId="15" xfId="1" applyFont="1" applyBorder="1" applyAlignment="1">
      <alignment horizontal="right" vertical="center"/>
    </xf>
    <xf numFmtId="0" fontId="12" fillId="0" borderId="12" xfId="0" applyFont="1" applyBorder="1" applyAlignment="1" applyProtection="1">
      <alignment horizontal="centerContinuous" vertical="center"/>
      <protection locked="0"/>
    </xf>
    <xf numFmtId="0" fontId="12" fillId="0" borderId="1" xfId="0" applyFont="1" applyBorder="1" applyAlignment="1" applyProtection="1">
      <alignment horizontal="centerContinuous" vertical="center"/>
      <protection locked="0"/>
    </xf>
    <xf numFmtId="0" fontId="12" fillId="0" borderId="14" xfId="0" applyFont="1" applyBorder="1" applyAlignment="1" applyProtection="1">
      <alignment horizontal="centerContinuous" vertical="center"/>
      <protection locked="0"/>
    </xf>
    <xf numFmtId="0" fontId="12" fillId="0" borderId="15" xfId="0" applyFont="1" applyBorder="1" applyAlignment="1">
      <alignment horizontal="centerContinuous" vertical="center"/>
    </xf>
    <xf numFmtId="0" fontId="12" fillId="0" borderId="15" xfId="0" applyFont="1" applyBorder="1" applyAlignment="1" applyProtection="1">
      <alignment horizontal="centerContinuous" vertical="center"/>
      <protection locked="0"/>
    </xf>
    <xf numFmtId="0" fontId="11" fillId="0" borderId="15" xfId="4" applyFont="1" applyBorder="1" applyAlignment="1">
      <alignment horizontal="center"/>
    </xf>
    <xf numFmtId="38" fontId="3" fillId="0" borderId="0" xfId="1" applyFont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11" fillId="0" borderId="15" xfId="4" applyFont="1" applyBorder="1" applyAlignment="1">
      <alignment shrinkToFit="1"/>
    </xf>
    <xf numFmtId="0" fontId="14" fillId="0" borderId="0" xfId="0" applyFont="1" applyAlignment="1">
      <alignment horizontal="centerContinuous" vertical="center"/>
    </xf>
    <xf numFmtId="0" fontId="11" fillId="0" borderId="0" xfId="0" applyFont="1">
      <alignment vertical="center"/>
    </xf>
    <xf numFmtId="38" fontId="3" fillId="0" borderId="0" xfId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5" fillId="0" borderId="9" xfId="0" applyFont="1" applyBorder="1" applyAlignment="1"/>
    <xf numFmtId="0" fontId="11" fillId="0" borderId="10" xfId="0" applyFont="1" applyBorder="1" applyAlignment="1"/>
    <xf numFmtId="0" fontId="3" fillId="0" borderId="15" xfId="0" applyFont="1" applyBorder="1" applyAlignment="1"/>
    <xf numFmtId="0" fontId="3" fillId="0" borderId="12" xfId="0" applyFont="1" applyBorder="1" applyAlignment="1"/>
    <xf numFmtId="0" fontId="3" fillId="0" borderId="13" xfId="0" applyFont="1" applyBorder="1" applyAlignment="1"/>
    <xf numFmtId="0" fontId="3" fillId="0" borderId="14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4" xfId="0" applyFont="1" applyBorder="1" applyAlignme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11" xfId="0" applyFont="1" applyBorder="1" applyAlignment="1">
      <alignment shrinkToFit="1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shrinkToFit="1"/>
    </xf>
    <xf numFmtId="0" fontId="3" fillId="0" borderId="11" xfId="0" applyFont="1" applyBorder="1" applyAlignment="1"/>
    <xf numFmtId="0" fontId="3" fillId="0" borderId="2" xfId="0" applyFont="1" applyBorder="1" applyAlignment="1"/>
    <xf numFmtId="0" fontId="6" fillId="0" borderId="15" xfId="0" applyFont="1" applyBorder="1" applyAlignment="1"/>
    <xf numFmtId="0" fontId="6" fillId="0" borderId="12" xfId="0" applyFont="1" applyBorder="1" applyAlignment="1"/>
    <xf numFmtId="0" fontId="11" fillId="0" borderId="2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38" fontId="11" fillId="0" borderId="35" xfId="1" applyFont="1" applyBorder="1" applyAlignment="1"/>
    <xf numFmtId="38" fontId="11" fillId="0" borderId="18" xfId="1" applyFont="1" applyBorder="1" applyAlignment="1"/>
    <xf numFmtId="38" fontId="11" fillId="0" borderId="16" xfId="1" applyFont="1" applyBorder="1" applyAlignment="1"/>
    <xf numFmtId="38" fontId="11" fillId="0" borderId="36" xfId="1" applyFont="1" applyBorder="1" applyAlignment="1"/>
    <xf numFmtId="38" fontId="11" fillId="0" borderId="11" xfId="1" applyFont="1" applyBorder="1" applyAlignment="1"/>
    <xf numFmtId="38" fontId="11" fillId="0" borderId="2" xfId="1" applyFont="1" applyBorder="1" applyAlignment="1">
      <alignment horizontal="right"/>
    </xf>
    <xf numFmtId="38" fontId="11" fillId="0" borderId="19" xfId="1" applyFont="1" applyBorder="1" applyAlignment="1"/>
    <xf numFmtId="38" fontId="11" fillId="0" borderId="2" xfId="1" applyFont="1" applyBorder="1" applyAlignment="1"/>
    <xf numFmtId="38" fontId="3" fillId="0" borderId="15" xfId="1" applyFont="1" applyBorder="1" applyAlignment="1"/>
    <xf numFmtId="38" fontId="3" fillId="0" borderId="0" xfId="1" applyFont="1" applyAlignment="1"/>
    <xf numFmtId="0" fontId="16" fillId="0" borderId="14" xfId="4" applyFont="1" applyBorder="1" applyAlignment="1">
      <alignment horizontal="center"/>
    </xf>
    <xf numFmtId="0" fontId="11" fillId="0" borderId="13" xfId="4" applyFont="1" applyBorder="1"/>
    <xf numFmtId="0" fontId="11" fillId="0" borderId="14" xfId="4" applyFont="1" applyBorder="1"/>
    <xf numFmtId="0" fontId="11" fillId="0" borderId="5" xfId="4" applyFont="1" applyBorder="1"/>
    <xf numFmtId="0" fontId="11" fillId="0" borderId="16" xfId="4" applyFont="1" applyBorder="1"/>
    <xf numFmtId="0" fontId="11" fillId="0" borderId="10" xfId="4" applyFont="1" applyBorder="1"/>
    <xf numFmtId="0" fontId="11" fillId="0" borderId="11" xfId="4" applyFont="1" applyBorder="1"/>
    <xf numFmtId="0" fontId="6" fillId="0" borderId="12" xfId="4" applyFont="1" applyBorder="1"/>
    <xf numFmtId="0" fontId="11" fillId="0" borderId="4" xfId="4" applyFont="1" applyBorder="1"/>
    <xf numFmtId="0" fontId="11" fillId="0" borderId="8" xfId="4" applyFont="1" applyBorder="1"/>
    <xf numFmtId="0" fontId="11" fillId="0" borderId="1" xfId="4" applyFont="1" applyBorder="1"/>
    <xf numFmtId="0" fontId="11" fillId="0" borderId="21" xfId="4" applyFont="1" applyBorder="1"/>
    <xf numFmtId="0" fontId="11" fillId="0" borderId="22" xfId="4" applyFont="1" applyBorder="1"/>
    <xf numFmtId="0" fontId="12" fillId="0" borderId="15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>
      <alignment horizontal="centerContinuous"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Continuous" vertical="center"/>
    </xf>
    <xf numFmtId="0" fontId="13" fillId="0" borderId="14" xfId="0" applyFont="1" applyBorder="1" applyAlignment="1">
      <alignment horizontal="centerContinuous" vertical="center"/>
    </xf>
    <xf numFmtId="38" fontId="11" fillId="0" borderId="5" xfId="1" applyFont="1" applyBorder="1" applyAlignment="1">
      <alignment horizontal="right"/>
    </xf>
    <xf numFmtId="38" fontId="11" fillId="0" borderId="19" xfId="1" applyFont="1" applyBorder="1" applyAlignment="1">
      <alignment horizontal="right"/>
    </xf>
    <xf numFmtId="38" fontId="11" fillId="0" borderId="15" xfId="1" applyFont="1" applyBorder="1" applyAlignment="1">
      <alignment horizontal="right"/>
    </xf>
    <xf numFmtId="38" fontId="11" fillId="0" borderId="8" xfId="1" applyFont="1" applyBorder="1" applyAlignment="1">
      <alignment horizontal="right"/>
    </xf>
    <xf numFmtId="38" fontId="11" fillId="0" borderId="14" xfId="1" applyFont="1" applyBorder="1" applyAlignment="1">
      <alignment horizontal="right"/>
    </xf>
    <xf numFmtId="38" fontId="11" fillId="0" borderId="10" xfId="1" applyFont="1" applyBorder="1" applyAlignment="1">
      <alignment horizontal="right"/>
    </xf>
    <xf numFmtId="38" fontId="11" fillId="0" borderId="22" xfId="1" applyFont="1" applyBorder="1" applyAlignment="1">
      <alignment horizontal="right"/>
    </xf>
    <xf numFmtId="38" fontId="11" fillId="0" borderId="11" xfId="1" applyFont="1" applyBorder="1" applyAlignment="1">
      <alignment horizontal="right"/>
    </xf>
    <xf numFmtId="38" fontId="11" fillId="0" borderId="15" xfId="1" applyFont="1" applyBorder="1" applyAlignment="1"/>
    <xf numFmtId="38" fontId="11" fillId="0" borderId="10" xfId="1" applyFont="1" applyBorder="1" applyAlignment="1"/>
    <xf numFmtId="38" fontId="11" fillId="0" borderId="11" xfId="1" applyFont="1" applyBorder="1" applyAlignment="1"/>
    <xf numFmtId="38" fontId="11" fillId="0" borderId="5" xfId="1" applyFont="1" applyBorder="1" applyAlignment="1"/>
    <xf numFmtId="38" fontId="11" fillId="0" borderId="8" xfId="1" applyFont="1" applyBorder="1" applyAlignment="1"/>
    <xf numFmtId="38" fontId="11" fillId="0" borderId="14" xfId="1" applyFont="1" applyBorder="1" applyAlignment="1"/>
    <xf numFmtId="38" fontId="11" fillId="0" borderId="22" xfId="1" applyFont="1" applyBorder="1" applyAlignment="1"/>
    <xf numFmtId="0" fontId="6" fillId="0" borderId="5" xfId="4" applyFont="1" applyBorder="1"/>
    <xf numFmtId="0" fontId="6" fillId="0" borderId="8" xfId="4" applyFont="1" applyBorder="1"/>
    <xf numFmtId="0" fontId="5" fillId="0" borderId="8" xfId="4" applyFont="1" applyBorder="1"/>
    <xf numFmtId="0" fontId="5" fillId="0" borderId="12" xfId="4" applyFont="1" applyBorder="1"/>
    <xf numFmtId="0" fontId="11" fillId="0" borderId="0" xfId="4" applyFont="1" applyBorder="1"/>
    <xf numFmtId="0" fontId="5" fillId="0" borderId="14" xfId="4" applyFont="1" applyBorder="1"/>
    <xf numFmtId="38" fontId="13" fillId="0" borderId="15" xfId="1" applyFont="1" applyBorder="1" applyAlignment="1">
      <alignment horizontal="right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3" xfId="0" applyFont="1" applyBorder="1" applyAlignment="1">
      <alignment horizontal="center" vertical="center"/>
    </xf>
    <xf numFmtId="0" fontId="6" fillId="0" borderId="13" xfId="4" applyFont="1" applyBorder="1"/>
    <xf numFmtId="0" fontId="6" fillId="0" borderId="3" xfId="4" applyFont="1" applyBorder="1"/>
    <xf numFmtId="0" fontId="6" fillId="0" borderId="4" xfId="4" applyFont="1" applyBorder="1"/>
    <xf numFmtId="38" fontId="6" fillId="0" borderId="5" xfId="1" applyFont="1" applyBorder="1" applyAlignment="1">
      <alignment horizontal="right"/>
    </xf>
    <xf numFmtId="0" fontId="6" fillId="0" borderId="6" xfId="4" applyFont="1" applyBorder="1"/>
    <xf numFmtId="0" fontId="6" fillId="0" borderId="15" xfId="4" applyFont="1" applyBorder="1"/>
    <xf numFmtId="0" fontId="6" fillId="0" borderId="11" xfId="4" applyFont="1" applyBorder="1"/>
    <xf numFmtId="0" fontId="6" fillId="0" borderId="9" xfId="4" applyFont="1" applyBorder="1"/>
    <xf numFmtId="38" fontId="6" fillId="0" borderId="19" xfId="1" applyFont="1" applyBorder="1" applyAlignment="1">
      <alignment horizontal="right"/>
    </xf>
    <xf numFmtId="0" fontId="6" fillId="0" borderId="7" xfId="4" applyFont="1" applyBorder="1"/>
    <xf numFmtId="38" fontId="6" fillId="0" borderId="15" xfId="1" applyFont="1" applyBorder="1" applyAlignment="1">
      <alignment horizontal="right"/>
    </xf>
    <xf numFmtId="0" fontId="6" fillId="0" borderId="15" xfId="4" applyFont="1" applyBorder="1" applyAlignment="1">
      <alignment shrinkToFit="1"/>
    </xf>
    <xf numFmtId="38" fontId="6" fillId="0" borderId="8" xfId="1" applyFont="1" applyBorder="1" applyAlignment="1">
      <alignment horizontal="right"/>
    </xf>
    <xf numFmtId="38" fontId="6" fillId="0" borderId="14" xfId="1" applyFont="1" applyBorder="1" applyAlignment="1">
      <alignment horizontal="right"/>
    </xf>
    <xf numFmtId="0" fontId="6" fillId="0" borderId="1" xfId="4" applyFont="1" applyBorder="1"/>
    <xf numFmtId="0" fontId="6" fillId="0" borderId="10" xfId="4" applyFont="1" applyBorder="1"/>
    <xf numFmtId="38" fontId="6" fillId="0" borderId="10" xfId="1" applyFont="1" applyBorder="1" applyAlignment="1">
      <alignment horizontal="right"/>
    </xf>
    <xf numFmtId="0" fontId="6" fillId="0" borderId="20" xfId="4" applyFont="1" applyBorder="1"/>
    <xf numFmtId="0" fontId="6" fillId="0" borderId="21" xfId="4" applyFont="1" applyBorder="1"/>
    <xf numFmtId="0" fontId="6" fillId="0" borderId="22" xfId="4" applyFont="1" applyBorder="1"/>
    <xf numFmtId="38" fontId="6" fillId="0" borderId="22" xfId="1" applyFont="1" applyBorder="1" applyAlignment="1">
      <alignment horizontal="right"/>
    </xf>
    <xf numFmtId="0" fontId="6" fillId="0" borderId="0" xfId="4" applyFont="1"/>
    <xf numFmtId="38" fontId="6" fillId="0" borderId="11" xfId="1" applyFont="1" applyBorder="1" applyAlignment="1">
      <alignment horizontal="right"/>
    </xf>
    <xf numFmtId="0" fontId="6" fillId="0" borderId="12" xfId="4" applyFont="1" applyBorder="1" applyAlignment="1">
      <alignment horizontal="center"/>
    </xf>
    <xf numFmtId="0" fontId="6" fillId="0" borderId="14" xfId="4" applyFont="1" applyBorder="1" applyAlignment="1">
      <alignment horizontal="center"/>
    </xf>
    <xf numFmtId="0" fontId="18" fillId="0" borderId="0" xfId="0" applyFont="1">
      <alignment vertical="center"/>
    </xf>
    <xf numFmtId="38" fontId="18" fillId="0" borderId="0" xfId="1" applyFont="1" applyAlignment="1">
      <alignment horizontal="right" vertical="center"/>
    </xf>
    <xf numFmtId="0" fontId="18" fillId="0" borderId="3" xfId="0" applyFont="1" applyBorder="1">
      <alignment vertical="center"/>
    </xf>
    <xf numFmtId="0" fontId="18" fillId="0" borderId="4" xfId="0" applyFont="1" applyBorder="1">
      <alignment vertical="center"/>
    </xf>
    <xf numFmtId="38" fontId="18" fillId="0" borderId="2" xfId="1" applyFont="1" applyBorder="1" applyAlignment="1">
      <alignment horizontal="right" vertical="center"/>
    </xf>
    <xf numFmtId="0" fontId="18" fillId="0" borderId="12" xfId="0" applyFont="1" applyBorder="1">
      <alignment vertical="center"/>
    </xf>
    <xf numFmtId="0" fontId="18" fillId="0" borderId="13" xfId="0" applyFont="1" applyBorder="1">
      <alignment vertical="center"/>
    </xf>
    <xf numFmtId="38" fontId="18" fillId="0" borderId="15" xfId="1" applyFont="1" applyBorder="1" applyAlignment="1">
      <alignment horizontal="right" vertical="center"/>
    </xf>
    <xf numFmtId="0" fontId="18" fillId="0" borderId="7" xfId="0" applyFont="1" applyBorder="1">
      <alignment vertical="center"/>
    </xf>
    <xf numFmtId="38" fontId="18" fillId="0" borderId="6" xfId="1" applyFont="1" applyBorder="1" applyAlignment="1">
      <alignment horizontal="right" vertical="center"/>
    </xf>
    <xf numFmtId="0" fontId="5" fillId="0" borderId="15" xfId="4" applyFont="1" applyBorder="1" applyAlignment="1">
      <alignment horizontal="center"/>
    </xf>
    <xf numFmtId="0" fontId="13" fillId="0" borderId="15" xfId="0" applyFont="1" applyBorder="1" applyAlignment="1">
      <alignment horizontal="centerContinuous" vertical="center"/>
    </xf>
    <xf numFmtId="38" fontId="13" fillId="0" borderId="15" xfId="1" applyFont="1" applyBorder="1" applyAlignment="1">
      <alignment horizontal="center" vertical="center"/>
    </xf>
    <xf numFmtId="38" fontId="13" fillId="0" borderId="32" xfId="1" applyFont="1" applyBorder="1" applyAlignment="1">
      <alignment horizontal="center" vertical="center"/>
    </xf>
    <xf numFmtId="38" fontId="13" fillId="0" borderId="32" xfId="1" applyFont="1" applyBorder="1" applyAlignment="1">
      <alignment horizontal="right" vertical="center"/>
    </xf>
    <xf numFmtId="38" fontId="13" fillId="0" borderId="11" xfId="1" applyFont="1" applyBorder="1" applyAlignment="1">
      <alignment horizontal="center" vertical="center"/>
    </xf>
    <xf numFmtId="38" fontId="3" fillId="0" borderId="15" xfId="1" applyFont="1" applyBorder="1" applyAlignment="1">
      <alignment horizontal="right" vertical="center"/>
    </xf>
    <xf numFmtId="38" fontId="13" fillId="0" borderId="11" xfId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distributed" vertical="center"/>
    </xf>
    <xf numFmtId="0" fontId="11" fillId="0" borderId="4" xfId="4" applyFont="1" applyBorder="1" applyAlignment="1">
      <alignment horizontal="left" shrinkToFit="1"/>
    </xf>
    <xf numFmtId="0" fontId="13" fillId="0" borderId="9" xfId="0" applyFont="1" applyBorder="1" applyAlignment="1">
      <alignment horizontal="left" vertical="center" shrinkToFit="1"/>
    </xf>
    <xf numFmtId="0" fontId="13" fillId="0" borderId="10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49" fontId="3" fillId="0" borderId="15" xfId="0" applyNumberFormat="1" applyFont="1" applyBorder="1" applyAlignment="1">
      <alignment horizontal="center" vertical="center"/>
    </xf>
    <xf numFmtId="10" fontId="3" fillId="0" borderId="15" xfId="5" applyNumberFormat="1" applyFont="1" applyBorder="1" applyAlignment="1">
      <alignment horizontal="center" vertical="center"/>
    </xf>
    <xf numFmtId="38" fontId="3" fillId="0" borderId="15" xfId="1" applyFont="1" applyBorder="1" applyAlignment="1">
      <alignment horizontal="right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10" fontId="3" fillId="0" borderId="12" xfId="5" applyNumberFormat="1" applyFont="1" applyBorder="1" applyAlignment="1">
      <alignment horizontal="center" vertical="center"/>
    </xf>
    <xf numFmtId="10" fontId="3" fillId="0" borderId="14" xfId="5" applyNumberFormat="1" applyFont="1" applyBorder="1" applyAlignment="1">
      <alignment horizontal="center" vertical="center"/>
    </xf>
    <xf numFmtId="38" fontId="3" fillId="0" borderId="12" xfId="1" applyFont="1" applyBorder="1" applyAlignment="1">
      <alignment horizontal="right" vertical="center"/>
    </xf>
    <xf numFmtId="38" fontId="3" fillId="0" borderId="14" xfId="1" applyFont="1" applyBorder="1" applyAlignment="1">
      <alignment horizontal="righ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 wrapText="1"/>
    </xf>
    <xf numFmtId="0" fontId="6" fillId="0" borderId="12" xfId="4" applyFont="1" applyBorder="1" applyAlignment="1">
      <alignment horizontal="center"/>
    </xf>
    <xf numFmtId="0" fontId="6" fillId="0" borderId="14" xfId="4" applyFont="1" applyBorder="1" applyAlignment="1">
      <alignment horizontal="center"/>
    </xf>
    <xf numFmtId="0" fontId="5" fillId="0" borderId="12" xfId="4" applyFont="1" applyBorder="1" applyAlignment="1">
      <alignment horizontal="center"/>
    </xf>
    <xf numFmtId="0" fontId="5" fillId="0" borderId="14" xfId="4" applyFont="1" applyBorder="1" applyAlignment="1">
      <alignment horizontal="center"/>
    </xf>
    <xf numFmtId="0" fontId="6" fillId="0" borderId="20" xfId="4" applyFont="1" applyBorder="1" applyAlignment="1">
      <alignment horizontal="center"/>
    </xf>
    <xf numFmtId="0" fontId="6" fillId="0" borderId="22" xfId="4" applyFont="1" applyBorder="1" applyAlignment="1">
      <alignment horizontal="center"/>
    </xf>
    <xf numFmtId="0" fontId="6" fillId="0" borderId="23" xfId="4" applyFont="1" applyBorder="1" applyAlignment="1">
      <alignment horizontal="center"/>
    </xf>
    <xf numFmtId="0" fontId="6" fillId="0" borderId="24" xfId="4" applyFont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57" fontId="13" fillId="0" borderId="28" xfId="0" applyNumberFormat="1" applyFont="1" applyBorder="1" applyAlignment="1">
      <alignment horizontal="center" vertical="center"/>
    </xf>
    <xf numFmtId="57" fontId="13" fillId="0" borderId="29" xfId="0" applyNumberFormat="1" applyFont="1" applyBorder="1" applyAlignment="1">
      <alignment horizontal="center" vertical="center"/>
    </xf>
    <xf numFmtId="57" fontId="13" fillId="0" borderId="30" xfId="0" applyNumberFormat="1" applyFont="1" applyBorder="1" applyAlignment="1">
      <alignment horizontal="center" vertical="center"/>
    </xf>
    <xf numFmtId="57" fontId="13" fillId="0" borderId="25" xfId="0" applyNumberFormat="1" applyFont="1" applyBorder="1" applyAlignment="1">
      <alignment horizontal="center" vertical="center"/>
    </xf>
    <xf numFmtId="57" fontId="13" fillId="0" borderId="26" xfId="0" applyNumberFormat="1" applyFont="1" applyBorder="1" applyAlignment="1">
      <alignment horizontal="center" vertical="center"/>
    </xf>
    <xf numFmtId="57" fontId="13" fillId="0" borderId="27" xfId="0" applyNumberFormat="1" applyFont="1" applyBorder="1" applyAlignment="1">
      <alignment horizontal="center" vertical="center"/>
    </xf>
    <xf numFmtId="10" fontId="13" fillId="0" borderId="2" xfId="5" applyNumberFormat="1" applyFont="1" applyBorder="1" applyAlignment="1">
      <alignment horizontal="center" vertical="center"/>
    </xf>
    <xf numFmtId="10" fontId="13" fillId="0" borderId="6" xfId="5" applyNumberFormat="1" applyFont="1" applyBorder="1" applyAlignment="1">
      <alignment horizontal="center" vertical="center"/>
    </xf>
    <xf numFmtId="10" fontId="13" fillId="0" borderId="33" xfId="5" applyNumberFormat="1" applyFont="1" applyBorder="1" applyAlignment="1">
      <alignment horizontal="center" vertical="center"/>
    </xf>
    <xf numFmtId="10" fontId="13" fillId="0" borderId="11" xfId="5" applyNumberFormat="1" applyFont="1" applyBorder="1" applyAlignment="1">
      <alignment horizontal="center" vertical="center"/>
    </xf>
    <xf numFmtId="57" fontId="13" fillId="0" borderId="2" xfId="0" applyNumberFormat="1" applyFont="1" applyBorder="1" applyAlignment="1">
      <alignment horizontal="center" vertical="center"/>
    </xf>
    <xf numFmtId="57" fontId="13" fillId="0" borderId="6" xfId="0" applyNumberFormat="1" applyFont="1" applyBorder="1" applyAlignment="1">
      <alignment horizontal="center" vertical="center"/>
    </xf>
    <xf numFmtId="57" fontId="13" fillId="0" borderId="11" xfId="0" applyNumberFormat="1" applyFont="1" applyBorder="1" applyAlignment="1">
      <alignment horizontal="center" vertical="center"/>
    </xf>
    <xf numFmtId="38" fontId="13" fillId="0" borderId="2" xfId="1" applyFont="1" applyBorder="1" applyAlignment="1">
      <alignment horizontal="right" vertical="center"/>
    </xf>
    <xf numFmtId="38" fontId="13" fillId="0" borderId="6" xfId="1" applyFont="1" applyBorder="1" applyAlignment="1">
      <alignment horizontal="right" vertical="center"/>
    </xf>
    <xf numFmtId="38" fontId="13" fillId="0" borderId="11" xfId="1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57" fontId="13" fillId="0" borderId="33" xfId="0" applyNumberFormat="1" applyFont="1" applyBorder="1" applyAlignment="1">
      <alignment horizontal="center" vertical="center"/>
    </xf>
    <xf numFmtId="38" fontId="13" fillId="0" borderId="33" xfId="1" applyFont="1" applyBorder="1" applyAlignment="1">
      <alignment horizontal="right" vertical="center"/>
    </xf>
    <xf numFmtId="0" fontId="11" fillId="0" borderId="12" xfId="4" applyFont="1" applyBorder="1" applyAlignment="1">
      <alignment horizontal="center"/>
    </xf>
    <xf numFmtId="0" fontId="11" fillId="0" borderId="14" xfId="4" applyFont="1" applyBorder="1" applyAlignment="1">
      <alignment horizontal="center"/>
    </xf>
    <xf numFmtId="0" fontId="11" fillId="0" borderId="20" xfId="4" applyFont="1" applyBorder="1" applyAlignment="1">
      <alignment horizontal="center"/>
    </xf>
    <xf numFmtId="0" fontId="11" fillId="0" borderId="22" xfId="4" applyFont="1" applyBorder="1" applyAlignment="1">
      <alignment horizontal="center"/>
    </xf>
    <xf numFmtId="0" fontId="11" fillId="0" borderId="23" xfId="4" applyFont="1" applyBorder="1" applyAlignment="1">
      <alignment horizontal="center"/>
    </xf>
    <xf numFmtId="0" fontId="11" fillId="0" borderId="24" xfId="4" applyFont="1" applyBorder="1" applyAlignment="1">
      <alignment horizontal="center"/>
    </xf>
    <xf numFmtId="0" fontId="3" fillId="0" borderId="1" xfId="0" applyFont="1" applyBorder="1" applyAlignment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/>
    <xf numFmtId="38" fontId="3" fillId="0" borderId="12" xfId="1" applyFont="1" applyBorder="1" applyAlignment="1">
      <alignment horizontal="right"/>
    </xf>
    <xf numFmtId="38" fontId="3" fillId="0" borderId="14" xfId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4" xfId="0" applyFont="1" applyBorder="1" applyAlignment="1">
      <alignment horizontal="right"/>
    </xf>
  </cellXfs>
  <cellStyles count="6">
    <cellStyle name="パーセント" xfId="5" builtinId="5"/>
    <cellStyle name="桁区切り" xfId="1" builtinId="6"/>
    <cellStyle name="桁区切り 2" xfId="3" xr:uid="{2708C600-F3C8-45A8-90E9-79DD932EE389}"/>
    <cellStyle name="標準" xfId="0" builtinId="0"/>
    <cellStyle name="標準 2" xfId="2" xr:uid="{C91CCB85-3820-4E87-B316-5771C32F3AB5}"/>
    <cellStyle name="標準 3" xfId="4" xr:uid="{B94FCB34-6DA3-4172-A397-295D4BF728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</xdr:row>
          <xdr:rowOff>133350</xdr:rowOff>
        </xdr:from>
        <xdr:to>
          <xdr:col>1</xdr:col>
          <xdr:colOff>419100</xdr:colOff>
          <xdr:row>7</xdr:row>
          <xdr:rowOff>38100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</xdr:row>
          <xdr:rowOff>133350</xdr:rowOff>
        </xdr:from>
        <xdr:to>
          <xdr:col>1</xdr:col>
          <xdr:colOff>419100</xdr:colOff>
          <xdr:row>6</xdr:row>
          <xdr:rowOff>38100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133350</xdr:rowOff>
        </xdr:from>
        <xdr:to>
          <xdr:col>1</xdr:col>
          <xdr:colOff>419100</xdr:colOff>
          <xdr:row>5</xdr:row>
          <xdr:rowOff>38100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</xdr:row>
          <xdr:rowOff>133350</xdr:rowOff>
        </xdr:from>
        <xdr:to>
          <xdr:col>1</xdr:col>
          <xdr:colOff>419100</xdr:colOff>
          <xdr:row>4</xdr:row>
          <xdr:rowOff>38100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9</xdr:row>
          <xdr:rowOff>133350</xdr:rowOff>
        </xdr:from>
        <xdr:to>
          <xdr:col>1</xdr:col>
          <xdr:colOff>419100</xdr:colOff>
          <xdr:row>11</xdr:row>
          <xdr:rowOff>38100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3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133350</xdr:rowOff>
        </xdr:from>
        <xdr:to>
          <xdr:col>1</xdr:col>
          <xdr:colOff>419100</xdr:colOff>
          <xdr:row>10</xdr:row>
          <xdr:rowOff>38100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</xdr:row>
          <xdr:rowOff>133350</xdr:rowOff>
        </xdr:from>
        <xdr:to>
          <xdr:col>1</xdr:col>
          <xdr:colOff>419100</xdr:colOff>
          <xdr:row>9</xdr:row>
          <xdr:rowOff>38100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12</xdr:row>
          <xdr:rowOff>133350</xdr:rowOff>
        </xdr:from>
        <xdr:to>
          <xdr:col>1</xdr:col>
          <xdr:colOff>419100</xdr:colOff>
          <xdr:row>14</xdr:row>
          <xdr:rowOff>38100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11</xdr:row>
          <xdr:rowOff>133350</xdr:rowOff>
        </xdr:from>
        <xdr:to>
          <xdr:col>1</xdr:col>
          <xdr:colOff>419100</xdr:colOff>
          <xdr:row>13</xdr:row>
          <xdr:rowOff>38100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10</xdr:row>
          <xdr:rowOff>133350</xdr:rowOff>
        </xdr:from>
        <xdr:to>
          <xdr:col>1</xdr:col>
          <xdr:colOff>419100</xdr:colOff>
          <xdr:row>12</xdr:row>
          <xdr:rowOff>38100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16</xdr:row>
          <xdr:rowOff>133350</xdr:rowOff>
        </xdr:from>
        <xdr:to>
          <xdr:col>1</xdr:col>
          <xdr:colOff>419100</xdr:colOff>
          <xdr:row>18</xdr:row>
          <xdr:rowOff>38100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15</xdr:row>
          <xdr:rowOff>133350</xdr:rowOff>
        </xdr:from>
        <xdr:to>
          <xdr:col>1</xdr:col>
          <xdr:colOff>419100</xdr:colOff>
          <xdr:row>17</xdr:row>
          <xdr:rowOff>38100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3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14</xdr:row>
          <xdr:rowOff>133350</xdr:rowOff>
        </xdr:from>
        <xdr:to>
          <xdr:col>1</xdr:col>
          <xdr:colOff>419100</xdr:colOff>
          <xdr:row>16</xdr:row>
          <xdr:rowOff>38100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3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18</xdr:row>
          <xdr:rowOff>133350</xdr:rowOff>
        </xdr:from>
        <xdr:to>
          <xdr:col>1</xdr:col>
          <xdr:colOff>419100</xdr:colOff>
          <xdr:row>20</xdr:row>
          <xdr:rowOff>38100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3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19</xdr:row>
          <xdr:rowOff>133350</xdr:rowOff>
        </xdr:from>
        <xdr:to>
          <xdr:col>1</xdr:col>
          <xdr:colOff>419100</xdr:colOff>
          <xdr:row>21</xdr:row>
          <xdr:rowOff>38100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3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21</xdr:row>
          <xdr:rowOff>133350</xdr:rowOff>
        </xdr:from>
        <xdr:to>
          <xdr:col>1</xdr:col>
          <xdr:colOff>419100</xdr:colOff>
          <xdr:row>23</xdr:row>
          <xdr:rowOff>38100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3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CEEB6-FE5D-421E-BD5F-1BF833A2EAE8}">
  <sheetPr codeName="Sheet2">
    <tabColor rgb="FFFFC000"/>
  </sheetPr>
  <dimension ref="A1:AD463"/>
  <sheetViews>
    <sheetView showGridLines="0" tabSelected="1" view="pageBreakPreview" topLeftCell="A10" zoomScaleNormal="100" zoomScaleSheetLayoutView="100" workbookViewId="0">
      <selection activeCell="H27" sqref="H27:O27"/>
    </sheetView>
  </sheetViews>
  <sheetFormatPr defaultColWidth="9" defaultRowHeight="13.5" x14ac:dyDescent="0.4"/>
  <cols>
    <col min="1" max="96" width="2.625" style="1" customWidth="1"/>
    <col min="97" max="16384" width="9" style="1"/>
  </cols>
  <sheetData>
    <row r="1" spans="1:30" ht="15" customHeight="1" x14ac:dyDescent="0.4">
      <c r="A1" s="98" t="s">
        <v>0</v>
      </c>
    </row>
    <row r="2" spans="1:30" ht="15" customHeight="1" x14ac:dyDescent="0.4"/>
    <row r="3" spans="1:30" ht="15" customHeight="1" x14ac:dyDescent="0.4">
      <c r="A3" s="7" t="s">
        <v>1</v>
      </c>
      <c r="B3" s="2"/>
      <c r="C3" s="2"/>
      <c r="D3" s="2"/>
      <c r="E3" s="2"/>
      <c r="F3" s="2"/>
      <c r="G3" s="9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5" customHeight="1" x14ac:dyDescent="0.4">
      <c r="A4" s="7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15" customHeight="1" x14ac:dyDescent="0.4"/>
    <row r="6" spans="1:30" ht="15" customHeight="1" x14ac:dyDescent="0.4">
      <c r="B6" s="1" t="s">
        <v>2</v>
      </c>
    </row>
    <row r="7" spans="1:30" ht="15" customHeight="1" x14ac:dyDescent="0.4">
      <c r="A7" s="7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38" t="s">
        <v>265</v>
      </c>
      <c r="R7" s="238"/>
      <c r="S7" s="238"/>
      <c r="T7" s="238"/>
      <c r="U7" s="238"/>
      <c r="V7" s="2"/>
      <c r="W7" s="2"/>
      <c r="X7" s="2"/>
      <c r="Y7" s="2"/>
      <c r="Z7" s="2"/>
      <c r="AA7" s="2"/>
      <c r="AB7" s="2"/>
      <c r="AC7" s="2"/>
      <c r="AD7" s="2"/>
    </row>
    <row r="8" spans="1:30" ht="15" customHeight="1" x14ac:dyDescent="0.4">
      <c r="Q8" s="238" t="s">
        <v>266</v>
      </c>
      <c r="R8" s="238"/>
      <c r="S8" s="238"/>
      <c r="T8" s="238"/>
      <c r="U8" s="238"/>
    </row>
    <row r="9" spans="1:30" ht="15" customHeight="1" x14ac:dyDescent="0.4">
      <c r="Q9" s="238" t="s">
        <v>3</v>
      </c>
      <c r="R9" s="238"/>
      <c r="S9" s="238"/>
      <c r="T9" s="238"/>
      <c r="U9" s="238"/>
    </row>
    <row r="10" spans="1:30" ht="15" customHeight="1" x14ac:dyDescent="0.4">
      <c r="Q10" s="238" t="s">
        <v>267</v>
      </c>
      <c r="R10" s="238"/>
      <c r="S10" s="238"/>
      <c r="T10" s="238"/>
      <c r="U10" s="238"/>
    </row>
    <row r="11" spans="1:30" ht="15" customHeight="1" x14ac:dyDescent="0.4"/>
    <row r="12" spans="1:30" ht="15" customHeight="1" x14ac:dyDescent="0.4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5" customHeight="1" x14ac:dyDescent="0.4">
      <c r="B13" s="1" t="s">
        <v>4</v>
      </c>
    </row>
    <row r="14" spans="1:30" ht="15" customHeight="1" x14ac:dyDescent="0.4">
      <c r="B14" s="1" t="s">
        <v>5</v>
      </c>
    </row>
    <row r="15" spans="1:30" ht="15" customHeight="1" x14ac:dyDescent="0.4">
      <c r="D15" s="42" t="s">
        <v>6</v>
      </c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2" t="s">
        <v>7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4"/>
    </row>
    <row r="16" spans="1:30" ht="15" customHeight="1" x14ac:dyDescent="0.4">
      <c r="D16" s="226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8"/>
      <c r="P16" s="226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8"/>
    </row>
    <row r="17" spans="2:27" ht="15" customHeight="1" x14ac:dyDescent="0.4">
      <c r="D17" s="226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8"/>
      <c r="P17" s="226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8"/>
    </row>
    <row r="18" spans="2:27" ht="15" customHeight="1" x14ac:dyDescent="0.4"/>
    <row r="19" spans="2:27" ht="15" customHeight="1" x14ac:dyDescent="0.4">
      <c r="B19" s="1" t="s">
        <v>8</v>
      </c>
    </row>
    <row r="20" spans="2:27" ht="15" customHeight="1" x14ac:dyDescent="0.4">
      <c r="D20" s="3" t="s">
        <v>9</v>
      </c>
      <c r="E20" s="4"/>
      <c r="F20" s="4"/>
      <c r="G20" s="4"/>
      <c r="H20" s="4"/>
      <c r="I20" s="4"/>
      <c r="J20" s="4"/>
      <c r="K20" s="5"/>
      <c r="L20" s="226"/>
      <c r="M20" s="227"/>
      <c r="N20" s="227"/>
      <c r="O20" s="5" t="s">
        <v>10</v>
      </c>
      <c r="P20" s="3" t="s">
        <v>11</v>
      </c>
      <c r="Q20" s="4"/>
      <c r="R20" s="4"/>
      <c r="S20" s="4"/>
      <c r="T20" s="4"/>
      <c r="U20" s="4"/>
      <c r="V20" s="4"/>
      <c r="W20" s="5"/>
      <c r="X20" s="226"/>
      <c r="Y20" s="227"/>
      <c r="Z20" s="227"/>
      <c r="AA20" s="5" t="s">
        <v>10</v>
      </c>
    </row>
    <row r="21" spans="2:27" ht="15" customHeight="1" x14ac:dyDescent="0.4"/>
    <row r="22" spans="2:27" ht="15" customHeight="1" x14ac:dyDescent="0.4">
      <c r="B22" s="1" t="s">
        <v>12</v>
      </c>
    </row>
    <row r="23" spans="2:27" ht="15" customHeight="1" x14ac:dyDescent="0.4">
      <c r="C23" s="1" t="s">
        <v>13</v>
      </c>
    </row>
    <row r="24" spans="2:27" ht="15" customHeight="1" x14ac:dyDescent="0.4">
      <c r="C24" s="1" t="s">
        <v>14</v>
      </c>
      <c r="D24" s="3" t="s">
        <v>15</v>
      </c>
      <c r="E24" s="4"/>
      <c r="F24" s="4"/>
      <c r="G24" s="5"/>
      <c r="H24" s="226"/>
      <c r="I24" s="227"/>
      <c r="J24" s="227"/>
      <c r="K24" s="227"/>
      <c r="L24" s="227"/>
      <c r="M24" s="227"/>
      <c r="N24" s="227"/>
      <c r="O24" s="228"/>
      <c r="P24" s="3" t="s">
        <v>16</v>
      </c>
      <c r="Q24" s="4"/>
      <c r="R24" s="4"/>
      <c r="S24" s="5"/>
      <c r="T24" s="226"/>
      <c r="U24" s="227"/>
      <c r="V24" s="227"/>
      <c r="W24" s="227"/>
      <c r="X24" s="227"/>
      <c r="Y24" s="227"/>
      <c r="Z24" s="227"/>
      <c r="AA24" s="228"/>
    </row>
    <row r="25" spans="2:27" ht="15" customHeight="1" x14ac:dyDescent="0.4">
      <c r="D25" s="3" t="s">
        <v>17</v>
      </c>
      <c r="E25" s="4"/>
      <c r="F25" s="4"/>
      <c r="G25" s="5"/>
      <c r="H25" s="226"/>
      <c r="I25" s="227"/>
      <c r="J25" s="227"/>
      <c r="K25" s="227"/>
      <c r="L25" s="227"/>
      <c r="M25" s="227"/>
      <c r="N25" s="227"/>
      <c r="O25" s="228"/>
      <c r="P25" s="3" t="s">
        <v>18</v>
      </c>
      <c r="Q25" s="4"/>
      <c r="R25" s="4"/>
      <c r="S25" s="5"/>
      <c r="T25" s="226"/>
      <c r="U25" s="227"/>
      <c r="V25" s="227"/>
      <c r="W25" s="227"/>
      <c r="X25" s="227"/>
      <c r="Y25" s="227"/>
      <c r="Z25" s="227"/>
      <c r="AA25" s="228"/>
    </row>
    <row r="26" spans="2:27" ht="15" customHeight="1" x14ac:dyDescent="0.4">
      <c r="C26" s="1" t="s">
        <v>19</v>
      </c>
    </row>
    <row r="27" spans="2:27" ht="15" customHeight="1" x14ac:dyDescent="0.4">
      <c r="C27" s="1" t="s">
        <v>14</v>
      </c>
      <c r="D27" s="3" t="s">
        <v>15</v>
      </c>
      <c r="E27" s="4"/>
      <c r="F27" s="4"/>
      <c r="G27" s="5"/>
      <c r="H27" s="226"/>
      <c r="I27" s="227"/>
      <c r="J27" s="227"/>
      <c r="K27" s="227"/>
      <c r="L27" s="227"/>
      <c r="M27" s="227"/>
      <c r="N27" s="227"/>
      <c r="O27" s="228"/>
      <c r="P27" s="3" t="s">
        <v>16</v>
      </c>
      <c r="Q27" s="4"/>
      <c r="R27" s="4"/>
      <c r="S27" s="5"/>
      <c r="T27" s="226"/>
      <c r="U27" s="227"/>
      <c r="V27" s="227"/>
      <c r="W27" s="227"/>
      <c r="X27" s="227"/>
      <c r="Y27" s="227"/>
      <c r="Z27" s="227"/>
      <c r="AA27" s="228"/>
    </row>
    <row r="28" spans="2:27" ht="15" customHeight="1" x14ac:dyDescent="0.4">
      <c r="D28" s="3" t="s">
        <v>17</v>
      </c>
      <c r="E28" s="4"/>
      <c r="F28" s="4"/>
      <c r="G28" s="5"/>
      <c r="H28" s="226"/>
      <c r="I28" s="227"/>
      <c r="J28" s="227"/>
      <c r="K28" s="227"/>
      <c r="L28" s="227"/>
      <c r="M28" s="227"/>
      <c r="N28" s="227"/>
      <c r="O28" s="228"/>
      <c r="P28" s="3" t="s">
        <v>18</v>
      </c>
      <c r="Q28" s="4"/>
      <c r="R28" s="4"/>
      <c r="S28" s="5"/>
      <c r="T28" s="226"/>
      <c r="U28" s="227"/>
      <c r="V28" s="227"/>
      <c r="W28" s="227"/>
      <c r="X28" s="227"/>
      <c r="Y28" s="227"/>
      <c r="Z28" s="227"/>
      <c r="AA28" s="228"/>
    </row>
    <row r="29" spans="2:27" ht="15" customHeight="1" x14ac:dyDescent="0.4"/>
    <row r="30" spans="2:27" ht="15" customHeight="1" x14ac:dyDescent="0.4">
      <c r="B30" s="1" t="s">
        <v>20</v>
      </c>
    </row>
    <row r="31" spans="2:27" ht="15" customHeight="1" x14ac:dyDescent="0.4">
      <c r="D31" s="3" t="s">
        <v>21</v>
      </c>
      <c r="E31" s="4"/>
      <c r="F31" s="4"/>
      <c r="G31" s="4"/>
      <c r="H31" s="4"/>
      <c r="I31" s="4"/>
      <c r="J31" s="226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8"/>
    </row>
    <row r="32" spans="2:27" ht="15" customHeight="1" x14ac:dyDescent="0.4">
      <c r="D32" s="12" t="s">
        <v>22</v>
      </c>
      <c r="E32" s="8"/>
      <c r="F32" s="8"/>
      <c r="G32" s="8"/>
      <c r="H32" s="8"/>
      <c r="I32" s="8"/>
      <c r="J32" s="226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8"/>
    </row>
    <row r="33" spans="2:30" ht="15" customHeight="1" x14ac:dyDescent="0.4"/>
    <row r="34" spans="2:30" ht="15" customHeight="1" x14ac:dyDescent="0.4">
      <c r="B34" s="1" t="s">
        <v>23</v>
      </c>
    </row>
    <row r="35" spans="2:30" ht="15" customHeight="1" x14ac:dyDescent="0.4">
      <c r="D35" s="1" t="s">
        <v>24</v>
      </c>
    </row>
    <row r="36" spans="2:30" ht="15" customHeight="1" x14ac:dyDescent="0.4">
      <c r="D36" s="229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1"/>
    </row>
    <row r="37" spans="2:30" ht="15" customHeight="1" x14ac:dyDescent="0.4">
      <c r="D37" s="232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4"/>
    </row>
    <row r="38" spans="2:30" ht="15" customHeight="1" x14ac:dyDescent="0.4">
      <c r="D38" s="232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34"/>
    </row>
    <row r="39" spans="2:30" ht="15" customHeight="1" x14ac:dyDescent="0.4">
      <c r="D39" s="232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  <c r="AA39" s="234"/>
    </row>
    <row r="40" spans="2:30" ht="15" customHeight="1" x14ac:dyDescent="0.4">
      <c r="D40" s="232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4"/>
      <c r="AD40" s="6"/>
    </row>
    <row r="41" spans="2:30" ht="15" customHeight="1" x14ac:dyDescent="0.4">
      <c r="D41" s="235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7"/>
    </row>
    <row r="42" spans="2:30" ht="15" customHeight="1" x14ac:dyDescent="0.4"/>
    <row r="43" spans="2:30" ht="15" customHeight="1" x14ac:dyDescent="0.4">
      <c r="D43" s="1" t="s">
        <v>25</v>
      </c>
    </row>
    <row r="44" spans="2:30" ht="15" customHeight="1" x14ac:dyDescent="0.4">
      <c r="D44" s="229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1"/>
    </row>
    <row r="45" spans="2:30" ht="15" customHeight="1" x14ac:dyDescent="0.4">
      <c r="D45" s="232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3"/>
      <c r="Z45" s="233"/>
      <c r="AA45" s="234"/>
    </row>
    <row r="46" spans="2:30" ht="15" customHeight="1" x14ac:dyDescent="0.4">
      <c r="D46" s="232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  <c r="AA46" s="234"/>
    </row>
    <row r="47" spans="2:30" ht="15" customHeight="1" x14ac:dyDescent="0.4">
      <c r="D47" s="232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  <c r="AA47" s="234"/>
    </row>
    <row r="48" spans="2:30" ht="15" customHeight="1" x14ac:dyDescent="0.4">
      <c r="D48" s="232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3"/>
      <c r="Z48" s="233"/>
      <c r="AA48" s="234"/>
    </row>
    <row r="49" spans="4:27" ht="15" customHeight="1" x14ac:dyDescent="0.4">
      <c r="D49" s="235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7"/>
    </row>
    <row r="50" spans="4:27" ht="15" customHeight="1" x14ac:dyDescent="0.4"/>
    <row r="51" spans="4:27" ht="15" customHeight="1" x14ac:dyDescent="0.4"/>
    <row r="52" spans="4:27" ht="15" customHeight="1" x14ac:dyDescent="0.4"/>
    <row r="53" spans="4:27" ht="15" customHeight="1" x14ac:dyDescent="0.4"/>
    <row r="54" spans="4:27" ht="15" customHeight="1" x14ac:dyDescent="0.4"/>
    <row r="55" spans="4:27" ht="15" customHeight="1" x14ac:dyDescent="0.4"/>
    <row r="56" spans="4:27" ht="15" customHeight="1" x14ac:dyDescent="0.4"/>
    <row r="57" spans="4:27" ht="15" customHeight="1" x14ac:dyDescent="0.4"/>
    <row r="58" spans="4:27" ht="15" customHeight="1" x14ac:dyDescent="0.4"/>
    <row r="59" spans="4:27" ht="15" customHeight="1" x14ac:dyDescent="0.4"/>
    <row r="60" spans="4:27" ht="15" customHeight="1" x14ac:dyDescent="0.4"/>
    <row r="61" spans="4:27" ht="15" customHeight="1" x14ac:dyDescent="0.4"/>
    <row r="62" spans="4:27" ht="15" customHeight="1" x14ac:dyDescent="0.4"/>
    <row r="63" spans="4:27" ht="15" customHeight="1" x14ac:dyDescent="0.4"/>
    <row r="64" spans="4:27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  <row r="331" ht="15" customHeight="1" x14ac:dyDescent="0.4"/>
    <row r="332" ht="15" customHeight="1" x14ac:dyDescent="0.4"/>
    <row r="333" ht="15" customHeight="1" x14ac:dyDescent="0.4"/>
    <row r="334" ht="15" customHeight="1" x14ac:dyDescent="0.4"/>
    <row r="335" ht="15" customHeight="1" x14ac:dyDescent="0.4"/>
    <row r="336" ht="15" customHeight="1" x14ac:dyDescent="0.4"/>
    <row r="337" ht="15" customHeight="1" x14ac:dyDescent="0.4"/>
    <row r="338" ht="15" customHeight="1" x14ac:dyDescent="0.4"/>
    <row r="339" ht="15" customHeight="1" x14ac:dyDescent="0.4"/>
    <row r="340" ht="15" customHeight="1" x14ac:dyDescent="0.4"/>
    <row r="341" ht="15" customHeight="1" x14ac:dyDescent="0.4"/>
    <row r="342" ht="15" customHeight="1" x14ac:dyDescent="0.4"/>
    <row r="343" ht="15" customHeight="1" x14ac:dyDescent="0.4"/>
    <row r="344" ht="15" customHeight="1" x14ac:dyDescent="0.4"/>
    <row r="345" ht="15" customHeight="1" x14ac:dyDescent="0.4"/>
    <row r="346" ht="15" customHeight="1" x14ac:dyDescent="0.4"/>
    <row r="347" ht="15" customHeight="1" x14ac:dyDescent="0.4"/>
    <row r="348" ht="15" customHeight="1" x14ac:dyDescent="0.4"/>
    <row r="349" ht="15" customHeight="1" x14ac:dyDescent="0.4"/>
    <row r="350" ht="15" customHeight="1" x14ac:dyDescent="0.4"/>
    <row r="351" ht="15" customHeight="1" x14ac:dyDescent="0.4"/>
    <row r="352" ht="15" customHeight="1" x14ac:dyDescent="0.4"/>
    <row r="353" ht="15" customHeight="1" x14ac:dyDescent="0.4"/>
    <row r="354" ht="15" customHeight="1" x14ac:dyDescent="0.4"/>
    <row r="355" ht="15" customHeight="1" x14ac:dyDescent="0.4"/>
    <row r="356" ht="15" customHeight="1" x14ac:dyDescent="0.4"/>
    <row r="357" ht="15" customHeight="1" x14ac:dyDescent="0.4"/>
    <row r="358" ht="15" customHeight="1" x14ac:dyDescent="0.4"/>
    <row r="359" ht="15" customHeight="1" x14ac:dyDescent="0.4"/>
    <row r="360" ht="15" customHeight="1" x14ac:dyDescent="0.4"/>
    <row r="361" ht="15" customHeight="1" x14ac:dyDescent="0.4"/>
    <row r="362" ht="15" customHeight="1" x14ac:dyDescent="0.4"/>
    <row r="363" ht="15" customHeight="1" x14ac:dyDescent="0.4"/>
    <row r="364" ht="15" customHeight="1" x14ac:dyDescent="0.4"/>
    <row r="365" ht="15" customHeight="1" x14ac:dyDescent="0.4"/>
    <row r="366" ht="15" customHeight="1" x14ac:dyDescent="0.4"/>
    <row r="367" ht="15" customHeight="1" x14ac:dyDescent="0.4"/>
    <row r="368" ht="15" customHeight="1" x14ac:dyDescent="0.4"/>
    <row r="369" ht="15" customHeight="1" x14ac:dyDescent="0.4"/>
    <row r="370" ht="15" customHeight="1" x14ac:dyDescent="0.4"/>
    <row r="371" ht="15" customHeight="1" x14ac:dyDescent="0.4"/>
    <row r="372" ht="15" customHeight="1" x14ac:dyDescent="0.4"/>
    <row r="373" ht="15" customHeight="1" x14ac:dyDescent="0.4"/>
    <row r="374" ht="15" customHeight="1" x14ac:dyDescent="0.4"/>
    <row r="375" ht="15" customHeight="1" x14ac:dyDescent="0.4"/>
    <row r="376" ht="15" customHeight="1" x14ac:dyDescent="0.4"/>
    <row r="377" ht="15" customHeight="1" x14ac:dyDescent="0.4"/>
    <row r="378" ht="15" customHeight="1" x14ac:dyDescent="0.4"/>
    <row r="379" ht="15" customHeight="1" x14ac:dyDescent="0.4"/>
    <row r="380" ht="15" customHeight="1" x14ac:dyDescent="0.4"/>
    <row r="381" ht="15" customHeight="1" x14ac:dyDescent="0.4"/>
    <row r="382" ht="15" customHeight="1" x14ac:dyDescent="0.4"/>
    <row r="383" ht="15" customHeight="1" x14ac:dyDescent="0.4"/>
    <row r="384" ht="15" customHeight="1" x14ac:dyDescent="0.4"/>
    <row r="385" ht="15" customHeight="1" x14ac:dyDescent="0.4"/>
    <row r="386" ht="15" customHeight="1" x14ac:dyDescent="0.4"/>
    <row r="387" ht="15" customHeight="1" x14ac:dyDescent="0.4"/>
    <row r="388" ht="15" customHeight="1" x14ac:dyDescent="0.4"/>
    <row r="389" ht="15" customHeight="1" x14ac:dyDescent="0.4"/>
    <row r="390" ht="15" customHeight="1" x14ac:dyDescent="0.4"/>
    <row r="391" ht="15" customHeight="1" x14ac:dyDescent="0.4"/>
    <row r="392" ht="15" customHeight="1" x14ac:dyDescent="0.4"/>
    <row r="393" ht="15" customHeight="1" x14ac:dyDescent="0.4"/>
    <row r="394" ht="15" customHeight="1" x14ac:dyDescent="0.4"/>
    <row r="395" ht="15" customHeight="1" x14ac:dyDescent="0.4"/>
    <row r="396" ht="15" customHeight="1" x14ac:dyDescent="0.4"/>
    <row r="397" ht="15" customHeight="1" x14ac:dyDescent="0.4"/>
    <row r="398" ht="15" customHeight="1" x14ac:dyDescent="0.4"/>
    <row r="399" ht="15" customHeight="1" x14ac:dyDescent="0.4"/>
    <row r="400" ht="15" customHeight="1" x14ac:dyDescent="0.4"/>
    <row r="401" ht="15" customHeight="1" x14ac:dyDescent="0.4"/>
    <row r="402" ht="15" customHeight="1" x14ac:dyDescent="0.4"/>
    <row r="403" ht="15" customHeight="1" x14ac:dyDescent="0.4"/>
    <row r="404" ht="15" customHeight="1" x14ac:dyDescent="0.4"/>
    <row r="405" ht="15" customHeight="1" x14ac:dyDescent="0.4"/>
    <row r="406" ht="15" customHeight="1" x14ac:dyDescent="0.4"/>
    <row r="407" ht="15" customHeight="1" x14ac:dyDescent="0.4"/>
    <row r="408" ht="15" customHeight="1" x14ac:dyDescent="0.4"/>
    <row r="409" ht="15" customHeight="1" x14ac:dyDescent="0.4"/>
    <row r="410" ht="15" customHeight="1" x14ac:dyDescent="0.4"/>
    <row r="411" ht="15" customHeight="1" x14ac:dyDescent="0.4"/>
    <row r="412" ht="15" customHeight="1" x14ac:dyDescent="0.4"/>
    <row r="413" ht="15" customHeight="1" x14ac:dyDescent="0.4"/>
    <row r="414" ht="15" customHeight="1" x14ac:dyDescent="0.4"/>
    <row r="415" ht="15" customHeight="1" x14ac:dyDescent="0.4"/>
    <row r="416" ht="15" customHeight="1" x14ac:dyDescent="0.4"/>
    <row r="417" ht="15" customHeight="1" x14ac:dyDescent="0.4"/>
    <row r="418" ht="15" customHeight="1" x14ac:dyDescent="0.4"/>
    <row r="419" ht="15" customHeight="1" x14ac:dyDescent="0.4"/>
    <row r="420" ht="15" customHeight="1" x14ac:dyDescent="0.4"/>
    <row r="421" ht="15" customHeight="1" x14ac:dyDescent="0.4"/>
    <row r="422" ht="15" customHeight="1" x14ac:dyDescent="0.4"/>
    <row r="423" ht="15" customHeight="1" x14ac:dyDescent="0.4"/>
    <row r="424" ht="15" customHeight="1" x14ac:dyDescent="0.4"/>
    <row r="425" ht="15" customHeight="1" x14ac:dyDescent="0.4"/>
    <row r="426" ht="15" customHeight="1" x14ac:dyDescent="0.4"/>
    <row r="427" ht="15" customHeight="1" x14ac:dyDescent="0.4"/>
    <row r="428" ht="15" customHeight="1" x14ac:dyDescent="0.4"/>
    <row r="429" ht="15" customHeight="1" x14ac:dyDescent="0.4"/>
    <row r="430" ht="15" customHeight="1" x14ac:dyDescent="0.4"/>
    <row r="431" ht="15" customHeight="1" x14ac:dyDescent="0.4"/>
    <row r="432" ht="15" customHeight="1" x14ac:dyDescent="0.4"/>
    <row r="433" ht="15" customHeight="1" x14ac:dyDescent="0.4"/>
    <row r="434" ht="15" customHeight="1" x14ac:dyDescent="0.4"/>
    <row r="435" ht="15" customHeight="1" x14ac:dyDescent="0.4"/>
    <row r="436" ht="15" customHeight="1" x14ac:dyDescent="0.4"/>
    <row r="437" ht="15" customHeight="1" x14ac:dyDescent="0.4"/>
    <row r="438" ht="15" customHeight="1" x14ac:dyDescent="0.4"/>
    <row r="439" ht="15" customHeight="1" x14ac:dyDescent="0.4"/>
    <row r="440" ht="15" customHeight="1" x14ac:dyDescent="0.4"/>
    <row r="441" ht="15" customHeight="1" x14ac:dyDescent="0.4"/>
    <row r="442" ht="15" customHeight="1" x14ac:dyDescent="0.4"/>
    <row r="443" ht="15" customHeight="1" x14ac:dyDescent="0.4"/>
    <row r="444" ht="15" customHeight="1" x14ac:dyDescent="0.4"/>
    <row r="445" ht="15" customHeight="1" x14ac:dyDescent="0.4"/>
    <row r="446" ht="15" customHeight="1" x14ac:dyDescent="0.4"/>
    <row r="447" ht="15" customHeight="1" x14ac:dyDescent="0.4"/>
    <row r="448" ht="15" customHeight="1" x14ac:dyDescent="0.4"/>
    <row r="449" ht="15" customHeight="1" x14ac:dyDescent="0.4"/>
    <row r="450" ht="15" customHeight="1" x14ac:dyDescent="0.4"/>
    <row r="451" ht="15" customHeight="1" x14ac:dyDescent="0.4"/>
    <row r="452" ht="15" customHeight="1" x14ac:dyDescent="0.4"/>
    <row r="453" ht="15" customHeight="1" x14ac:dyDescent="0.4"/>
    <row r="454" ht="15" customHeight="1" x14ac:dyDescent="0.4"/>
    <row r="455" ht="15" customHeight="1" x14ac:dyDescent="0.4"/>
    <row r="456" ht="15" customHeight="1" x14ac:dyDescent="0.4"/>
    <row r="457" ht="15" customHeight="1" x14ac:dyDescent="0.4"/>
    <row r="458" ht="15" customHeight="1" x14ac:dyDescent="0.4"/>
    <row r="459" ht="15" customHeight="1" x14ac:dyDescent="0.4"/>
    <row r="460" ht="15" customHeight="1" x14ac:dyDescent="0.4"/>
    <row r="461" ht="15" customHeight="1" x14ac:dyDescent="0.4"/>
    <row r="462" ht="15" customHeight="1" x14ac:dyDescent="0.4"/>
    <row r="463" ht="15" customHeight="1" x14ac:dyDescent="0.4"/>
  </sheetData>
  <mergeCells count="22">
    <mergeCell ref="H25:O25"/>
    <mergeCell ref="H24:O24"/>
    <mergeCell ref="J31:U31"/>
    <mergeCell ref="H27:O27"/>
    <mergeCell ref="T27:AA27"/>
    <mergeCell ref="H28:O28"/>
    <mergeCell ref="J32:U32"/>
    <mergeCell ref="T28:AA28"/>
    <mergeCell ref="D44:AA49"/>
    <mergeCell ref="D36:AA41"/>
    <mergeCell ref="Q7:U7"/>
    <mergeCell ref="Q8:U8"/>
    <mergeCell ref="Q9:U9"/>
    <mergeCell ref="Q10:U10"/>
    <mergeCell ref="D16:O16"/>
    <mergeCell ref="D17:O17"/>
    <mergeCell ref="P17:AA17"/>
    <mergeCell ref="P16:AA16"/>
    <mergeCell ref="L20:N20"/>
    <mergeCell ref="X20:Z20"/>
    <mergeCell ref="T24:AA24"/>
    <mergeCell ref="T25:AA25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FD6AA-E83E-4A9D-A88E-6E662DDE6B08}">
  <sheetPr codeName="Sheet3">
    <tabColor rgb="FFFFC000"/>
  </sheetPr>
  <dimension ref="A1:M58"/>
  <sheetViews>
    <sheetView showGridLines="0" topLeftCell="A16" zoomScaleNormal="100" zoomScaleSheetLayoutView="100" workbookViewId="0">
      <selection activeCell="F49" sqref="F49"/>
    </sheetView>
  </sheetViews>
  <sheetFormatPr defaultRowHeight="13.5" x14ac:dyDescent="0.15"/>
  <cols>
    <col min="1" max="1" width="1.25" style="13" customWidth="1"/>
    <col min="2" max="2" width="2.125" style="13" customWidth="1"/>
    <col min="3" max="3" width="6.875" style="13" customWidth="1"/>
    <col min="4" max="4" width="10" style="13" customWidth="1"/>
    <col min="5" max="5" width="4.625" style="13" customWidth="1"/>
    <col min="6" max="8" width="7.625" style="13" customWidth="1"/>
    <col min="9" max="9" width="1.875" style="13" customWidth="1"/>
    <col min="10" max="10" width="9" style="13"/>
    <col min="11" max="13" width="7.625" style="13" customWidth="1"/>
    <col min="14" max="14" width="1.25" style="13" customWidth="1"/>
    <col min="15" max="257" width="9" style="13"/>
    <col min="258" max="258" width="3.5" style="13" customWidth="1"/>
    <col min="259" max="259" width="6.875" style="13" customWidth="1"/>
    <col min="260" max="260" width="11.5" style="13" customWidth="1"/>
    <col min="261" max="261" width="10.5" style="13" customWidth="1"/>
    <col min="262" max="264" width="9" style="13"/>
    <col min="265" max="265" width="2.5" style="13" customWidth="1"/>
    <col min="266" max="269" width="9" style="13"/>
    <col min="270" max="270" width="1.25" style="13" customWidth="1"/>
    <col min="271" max="513" width="9" style="13"/>
    <col min="514" max="514" width="3.5" style="13" customWidth="1"/>
    <col min="515" max="515" width="6.875" style="13" customWidth="1"/>
    <col min="516" max="516" width="11.5" style="13" customWidth="1"/>
    <col min="517" max="517" width="10.5" style="13" customWidth="1"/>
    <col min="518" max="520" width="9" style="13"/>
    <col min="521" max="521" width="2.5" style="13" customWidth="1"/>
    <col min="522" max="525" width="9" style="13"/>
    <col min="526" max="526" width="1.25" style="13" customWidth="1"/>
    <col min="527" max="769" width="9" style="13"/>
    <col min="770" max="770" width="3.5" style="13" customWidth="1"/>
    <col min="771" max="771" width="6.875" style="13" customWidth="1"/>
    <col min="772" max="772" width="11.5" style="13" customWidth="1"/>
    <col min="773" max="773" width="10.5" style="13" customWidth="1"/>
    <col min="774" max="776" width="9" style="13"/>
    <col min="777" max="777" width="2.5" style="13" customWidth="1"/>
    <col min="778" max="781" width="9" style="13"/>
    <col min="782" max="782" width="1.25" style="13" customWidth="1"/>
    <col min="783" max="1025" width="9" style="13"/>
    <col min="1026" max="1026" width="3.5" style="13" customWidth="1"/>
    <col min="1027" max="1027" width="6.875" style="13" customWidth="1"/>
    <col min="1028" max="1028" width="11.5" style="13" customWidth="1"/>
    <col min="1029" max="1029" width="10.5" style="13" customWidth="1"/>
    <col min="1030" max="1032" width="9" style="13"/>
    <col min="1033" max="1033" width="2.5" style="13" customWidth="1"/>
    <col min="1034" max="1037" width="9" style="13"/>
    <col min="1038" max="1038" width="1.25" style="13" customWidth="1"/>
    <col min="1039" max="1281" width="9" style="13"/>
    <col min="1282" max="1282" width="3.5" style="13" customWidth="1"/>
    <col min="1283" max="1283" width="6.875" style="13" customWidth="1"/>
    <col min="1284" max="1284" width="11.5" style="13" customWidth="1"/>
    <col min="1285" max="1285" width="10.5" style="13" customWidth="1"/>
    <col min="1286" max="1288" width="9" style="13"/>
    <col min="1289" max="1289" width="2.5" style="13" customWidth="1"/>
    <col min="1290" max="1293" width="9" style="13"/>
    <col min="1294" max="1294" width="1.25" style="13" customWidth="1"/>
    <col min="1295" max="1537" width="9" style="13"/>
    <col min="1538" max="1538" width="3.5" style="13" customWidth="1"/>
    <col min="1539" max="1539" width="6.875" style="13" customWidth="1"/>
    <col min="1540" max="1540" width="11.5" style="13" customWidth="1"/>
    <col min="1541" max="1541" width="10.5" style="13" customWidth="1"/>
    <col min="1542" max="1544" width="9" style="13"/>
    <col min="1545" max="1545" width="2.5" style="13" customWidth="1"/>
    <col min="1546" max="1549" width="9" style="13"/>
    <col min="1550" max="1550" width="1.25" style="13" customWidth="1"/>
    <col min="1551" max="1793" width="9" style="13"/>
    <col min="1794" max="1794" width="3.5" style="13" customWidth="1"/>
    <col min="1795" max="1795" width="6.875" style="13" customWidth="1"/>
    <col min="1796" max="1796" width="11.5" style="13" customWidth="1"/>
    <col min="1797" max="1797" width="10.5" style="13" customWidth="1"/>
    <col min="1798" max="1800" width="9" style="13"/>
    <col min="1801" max="1801" width="2.5" style="13" customWidth="1"/>
    <col min="1802" max="1805" width="9" style="13"/>
    <col min="1806" max="1806" width="1.25" style="13" customWidth="1"/>
    <col min="1807" max="2049" width="9" style="13"/>
    <col min="2050" max="2050" width="3.5" style="13" customWidth="1"/>
    <col min="2051" max="2051" width="6.875" style="13" customWidth="1"/>
    <col min="2052" max="2052" width="11.5" style="13" customWidth="1"/>
    <col min="2053" max="2053" width="10.5" style="13" customWidth="1"/>
    <col min="2054" max="2056" width="9" style="13"/>
    <col min="2057" max="2057" width="2.5" style="13" customWidth="1"/>
    <col min="2058" max="2061" width="9" style="13"/>
    <col min="2062" max="2062" width="1.25" style="13" customWidth="1"/>
    <col min="2063" max="2305" width="9" style="13"/>
    <col min="2306" max="2306" width="3.5" style="13" customWidth="1"/>
    <col min="2307" max="2307" width="6.875" style="13" customWidth="1"/>
    <col min="2308" max="2308" width="11.5" style="13" customWidth="1"/>
    <col min="2309" max="2309" width="10.5" style="13" customWidth="1"/>
    <col min="2310" max="2312" width="9" style="13"/>
    <col min="2313" max="2313" width="2.5" style="13" customWidth="1"/>
    <col min="2314" max="2317" width="9" style="13"/>
    <col min="2318" max="2318" width="1.25" style="13" customWidth="1"/>
    <col min="2319" max="2561" width="9" style="13"/>
    <col min="2562" max="2562" width="3.5" style="13" customWidth="1"/>
    <col min="2563" max="2563" width="6.875" style="13" customWidth="1"/>
    <col min="2564" max="2564" width="11.5" style="13" customWidth="1"/>
    <col min="2565" max="2565" width="10.5" style="13" customWidth="1"/>
    <col min="2566" max="2568" width="9" style="13"/>
    <col min="2569" max="2569" width="2.5" style="13" customWidth="1"/>
    <col min="2570" max="2573" width="9" style="13"/>
    <col min="2574" max="2574" width="1.25" style="13" customWidth="1"/>
    <col min="2575" max="2817" width="9" style="13"/>
    <col min="2818" max="2818" width="3.5" style="13" customWidth="1"/>
    <col min="2819" max="2819" width="6.875" style="13" customWidth="1"/>
    <col min="2820" max="2820" width="11.5" style="13" customWidth="1"/>
    <col min="2821" max="2821" width="10.5" style="13" customWidth="1"/>
    <col min="2822" max="2824" width="9" style="13"/>
    <col min="2825" max="2825" width="2.5" style="13" customWidth="1"/>
    <col min="2826" max="2829" width="9" style="13"/>
    <col min="2830" max="2830" width="1.25" style="13" customWidth="1"/>
    <col min="2831" max="3073" width="9" style="13"/>
    <col min="3074" max="3074" width="3.5" style="13" customWidth="1"/>
    <col min="3075" max="3075" width="6.875" style="13" customWidth="1"/>
    <col min="3076" max="3076" width="11.5" style="13" customWidth="1"/>
    <col min="3077" max="3077" width="10.5" style="13" customWidth="1"/>
    <col min="3078" max="3080" width="9" style="13"/>
    <col min="3081" max="3081" width="2.5" style="13" customWidth="1"/>
    <col min="3082" max="3085" width="9" style="13"/>
    <col min="3086" max="3086" width="1.25" style="13" customWidth="1"/>
    <col min="3087" max="3329" width="9" style="13"/>
    <col min="3330" max="3330" width="3.5" style="13" customWidth="1"/>
    <col min="3331" max="3331" width="6.875" style="13" customWidth="1"/>
    <col min="3332" max="3332" width="11.5" style="13" customWidth="1"/>
    <col min="3333" max="3333" width="10.5" style="13" customWidth="1"/>
    <col min="3334" max="3336" width="9" style="13"/>
    <col min="3337" max="3337" width="2.5" style="13" customWidth="1"/>
    <col min="3338" max="3341" width="9" style="13"/>
    <col min="3342" max="3342" width="1.25" style="13" customWidth="1"/>
    <col min="3343" max="3585" width="9" style="13"/>
    <col min="3586" max="3586" width="3.5" style="13" customWidth="1"/>
    <col min="3587" max="3587" width="6.875" style="13" customWidth="1"/>
    <col min="3588" max="3588" width="11.5" style="13" customWidth="1"/>
    <col min="3589" max="3589" width="10.5" style="13" customWidth="1"/>
    <col min="3590" max="3592" width="9" style="13"/>
    <col min="3593" max="3593" width="2.5" style="13" customWidth="1"/>
    <col min="3594" max="3597" width="9" style="13"/>
    <col min="3598" max="3598" width="1.25" style="13" customWidth="1"/>
    <col min="3599" max="3841" width="9" style="13"/>
    <col min="3842" max="3842" width="3.5" style="13" customWidth="1"/>
    <col min="3843" max="3843" width="6.875" style="13" customWidth="1"/>
    <col min="3844" max="3844" width="11.5" style="13" customWidth="1"/>
    <col min="3845" max="3845" width="10.5" style="13" customWidth="1"/>
    <col min="3846" max="3848" width="9" style="13"/>
    <col min="3849" max="3849" width="2.5" style="13" customWidth="1"/>
    <col min="3850" max="3853" width="9" style="13"/>
    <col min="3854" max="3854" width="1.25" style="13" customWidth="1"/>
    <col min="3855" max="4097" width="9" style="13"/>
    <col min="4098" max="4098" width="3.5" style="13" customWidth="1"/>
    <col min="4099" max="4099" width="6.875" style="13" customWidth="1"/>
    <col min="4100" max="4100" width="11.5" style="13" customWidth="1"/>
    <col min="4101" max="4101" width="10.5" style="13" customWidth="1"/>
    <col min="4102" max="4104" width="9" style="13"/>
    <col min="4105" max="4105" width="2.5" style="13" customWidth="1"/>
    <col min="4106" max="4109" width="9" style="13"/>
    <col min="4110" max="4110" width="1.25" style="13" customWidth="1"/>
    <col min="4111" max="4353" width="9" style="13"/>
    <col min="4354" max="4354" width="3.5" style="13" customWidth="1"/>
    <col min="4355" max="4355" width="6.875" style="13" customWidth="1"/>
    <col min="4356" max="4356" width="11.5" style="13" customWidth="1"/>
    <col min="4357" max="4357" width="10.5" style="13" customWidth="1"/>
    <col min="4358" max="4360" width="9" style="13"/>
    <col min="4361" max="4361" width="2.5" style="13" customWidth="1"/>
    <col min="4362" max="4365" width="9" style="13"/>
    <col min="4366" max="4366" width="1.25" style="13" customWidth="1"/>
    <col min="4367" max="4609" width="9" style="13"/>
    <col min="4610" max="4610" width="3.5" style="13" customWidth="1"/>
    <col min="4611" max="4611" width="6.875" style="13" customWidth="1"/>
    <col min="4612" max="4612" width="11.5" style="13" customWidth="1"/>
    <col min="4613" max="4613" width="10.5" style="13" customWidth="1"/>
    <col min="4614" max="4616" width="9" style="13"/>
    <col min="4617" max="4617" width="2.5" style="13" customWidth="1"/>
    <col min="4618" max="4621" width="9" style="13"/>
    <col min="4622" max="4622" width="1.25" style="13" customWidth="1"/>
    <col min="4623" max="4865" width="9" style="13"/>
    <col min="4866" max="4866" width="3.5" style="13" customWidth="1"/>
    <col min="4867" max="4867" width="6.875" style="13" customWidth="1"/>
    <col min="4868" max="4868" width="11.5" style="13" customWidth="1"/>
    <col min="4869" max="4869" width="10.5" style="13" customWidth="1"/>
    <col min="4870" max="4872" width="9" style="13"/>
    <col min="4873" max="4873" width="2.5" style="13" customWidth="1"/>
    <col min="4874" max="4877" width="9" style="13"/>
    <col min="4878" max="4878" width="1.25" style="13" customWidth="1"/>
    <col min="4879" max="5121" width="9" style="13"/>
    <col min="5122" max="5122" width="3.5" style="13" customWidth="1"/>
    <col min="5123" max="5123" width="6.875" style="13" customWidth="1"/>
    <col min="5124" max="5124" width="11.5" style="13" customWidth="1"/>
    <col min="5125" max="5125" width="10.5" style="13" customWidth="1"/>
    <col min="5126" max="5128" width="9" style="13"/>
    <col min="5129" max="5129" width="2.5" style="13" customWidth="1"/>
    <col min="5130" max="5133" width="9" style="13"/>
    <col min="5134" max="5134" width="1.25" style="13" customWidth="1"/>
    <col min="5135" max="5377" width="9" style="13"/>
    <col min="5378" max="5378" width="3.5" style="13" customWidth="1"/>
    <col min="5379" max="5379" width="6.875" style="13" customWidth="1"/>
    <col min="5380" max="5380" width="11.5" style="13" customWidth="1"/>
    <col min="5381" max="5381" width="10.5" style="13" customWidth="1"/>
    <col min="5382" max="5384" width="9" style="13"/>
    <col min="5385" max="5385" width="2.5" style="13" customWidth="1"/>
    <col min="5386" max="5389" width="9" style="13"/>
    <col min="5390" max="5390" width="1.25" style="13" customWidth="1"/>
    <col min="5391" max="5633" width="9" style="13"/>
    <col min="5634" max="5634" width="3.5" style="13" customWidth="1"/>
    <col min="5635" max="5635" width="6.875" style="13" customWidth="1"/>
    <col min="5636" max="5636" width="11.5" style="13" customWidth="1"/>
    <col min="5637" max="5637" width="10.5" style="13" customWidth="1"/>
    <col min="5638" max="5640" width="9" style="13"/>
    <col min="5641" max="5641" width="2.5" style="13" customWidth="1"/>
    <col min="5642" max="5645" width="9" style="13"/>
    <col min="5646" max="5646" width="1.25" style="13" customWidth="1"/>
    <col min="5647" max="5889" width="9" style="13"/>
    <col min="5890" max="5890" width="3.5" style="13" customWidth="1"/>
    <col min="5891" max="5891" width="6.875" style="13" customWidth="1"/>
    <col min="5892" max="5892" width="11.5" style="13" customWidth="1"/>
    <col min="5893" max="5893" width="10.5" style="13" customWidth="1"/>
    <col min="5894" max="5896" width="9" style="13"/>
    <col min="5897" max="5897" width="2.5" style="13" customWidth="1"/>
    <col min="5898" max="5901" width="9" style="13"/>
    <col min="5902" max="5902" width="1.25" style="13" customWidth="1"/>
    <col min="5903" max="6145" width="9" style="13"/>
    <col min="6146" max="6146" width="3.5" style="13" customWidth="1"/>
    <col min="6147" max="6147" width="6.875" style="13" customWidth="1"/>
    <col min="6148" max="6148" width="11.5" style="13" customWidth="1"/>
    <col min="6149" max="6149" width="10.5" style="13" customWidth="1"/>
    <col min="6150" max="6152" width="9" style="13"/>
    <col min="6153" max="6153" width="2.5" style="13" customWidth="1"/>
    <col min="6154" max="6157" width="9" style="13"/>
    <col min="6158" max="6158" width="1.25" style="13" customWidth="1"/>
    <col min="6159" max="6401" width="9" style="13"/>
    <col min="6402" max="6402" width="3.5" style="13" customWidth="1"/>
    <col min="6403" max="6403" width="6.875" style="13" customWidth="1"/>
    <col min="6404" max="6404" width="11.5" style="13" customWidth="1"/>
    <col min="6405" max="6405" width="10.5" style="13" customWidth="1"/>
    <col min="6406" max="6408" width="9" style="13"/>
    <col min="6409" max="6409" width="2.5" style="13" customWidth="1"/>
    <col min="6410" max="6413" width="9" style="13"/>
    <col min="6414" max="6414" width="1.25" style="13" customWidth="1"/>
    <col min="6415" max="6657" width="9" style="13"/>
    <col min="6658" max="6658" width="3.5" style="13" customWidth="1"/>
    <col min="6659" max="6659" width="6.875" style="13" customWidth="1"/>
    <col min="6660" max="6660" width="11.5" style="13" customWidth="1"/>
    <col min="6661" max="6661" width="10.5" style="13" customWidth="1"/>
    <col min="6662" max="6664" width="9" style="13"/>
    <col min="6665" max="6665" width="2.5" style="13" customWidth="1"/>
    <col min="6666" max="6669" width="9" style="13"/>
    <col min="6670" max="6670" width="1.25" style="13" customWidth="1"/>
    <col min="6671" max="6913" width="9" style="13"/>
    <col min="6914" max="6914" width="3.5" style="13" customWidth="1"/>
    <col min="6915" max="6915" width="6.875" style="13" customWidth="1"/>
    <col min="6916" max="6916" width="11.5" style="13" customWidth="1"/>
    <col min="6917" max="6917" width="10.5" style="13" customWidth="1"/>
    <col min="6918" max="6920" width="9" style="13"/>
    <col min="6921" max="6921" width="2.5" style="13" customWidth="1"/>
    <col min="6922" max="6925" width="9" style="13"/>
    <col min="6926" max="6926" width="1.25" style="13" customWidth="1"/>
    <col min="6927" max="7169" width="9" style="13"/>
    <col min="7170" max="7170" width="3.5" style="13" customWidth="1"/>
    <col min="7171" max="7171" width="6.875" style="13" customWidth="1"/>
    <col min="7172" max="7172" width="11.5" style="13" customWidth="1"/>
    <col min="7173" max="7173" width="10.5" style="13" customWidth="1"/>
    <col min="7174" max="7176" width="9" style="13"/>
    <col min="7177" max="7177" width="2.5" style="13" customWidth="1"/>
    <col min="7178" max="7181" width="9" style="13"/>
    <col min="7182" max="7182" width="1.25" style="13" customWidth="1"/>
    <col min="7183" max="7425" width="9" style="13"/>
    <col min="7426" max="7426" width="3.5" style="13" customWidth="1"/>
    <col min="7427" max="7427" width="6.875" style="13" customWidth="1"/>
    <col min="7428" max="7428" width="11.5" style="13" customWidth="1"/>
    <col min="7429" max="7429" width="10.5" style="13" customWidth="1"/>
    <col min="7430" max="7432" width="9" style="13"/>
    <col min="7433" max="7433" width="2.5" style="13" customWidth="1"/>
    <col min="7434" max="7437" width="9" style="13"/>
    <col min="7438" max="7438" width="1.25" style="13" customWidth="1"/>
    <col min="7439" max="7681" width="9" style="13"/>
    <col min="7682" max="7682" width="3.5" style="13" customWidth="1"/>
    <col min="7683" max="7683" width="6.875" style="13" customWidth="1"/>
    <col min="7684" max="7684" width="11.5" style="13" customWidth="1"/>
    <col min="7685" max="7685" width="10.5" style="13" customWidth="1"/>
    <col min="7686" max="7688" width="9" style="13"/>
    <col min="7689" max="7689" width="2.5" style="13" customWidth="1"/>
    <col min="7690" max="7693" width="9" style="13"/>
    <col min="7694" max="7694" width="1.25" style="13" customWidth="1"/>
    <col min="7695" max="7937" width="9" style="13"/>
    <col min="7938" max="7938" width="3.5" style="13" customWidth="1"/>
    <col min="7939" max="7939" width="6.875" style="13" customWidth="1"/>
    <col min="7940" max="7940" width="11.5" style="13" customWidth="1"/>
    <col min="7941" max="7941" width="10.5" style="13" customWidth="1"/>
    <col min="7942" max="7944" width="9" style="13"/>
    <col min="7945" max="7945" width="2.5" style="13" customWidth="1"/>
    <col min="7946" max="7949" width="9" style="13"/>
    <col min="7950" max="7950" width="1.25" style="13" customWidth="1"/>
    <col min="7951" max="8193" width="9" style="13"/>
    <col min="8194" max="8194" width="3.5" style="13" customWidth="1"/>
    <col min="8195" max="8195" width="6.875" style="13" customWidth="1"/>
    <col min="8196" max="8196" width="11.5" style="13" customWidth="1"/>
    <col min="8197" max="8197" width="10.5" style="13" customWidth="1"/>
    <col min="8198" max="8200" width="9" style="13"/>
    <col min="8201" max="8201" width="2.5" style="13" customWidth="1"/>
    <col min="8202" max="8205" width="9" style="13"/>
    <col min="8206" max="8206" width="1.25" style="13" customWidth="1"/>
    <col min="8207" max="8449" width="9" style="13"/>
    <col min="8450" max="8450" width="3.5" style="13" customWidth="1"/>
    <col min="8451" max="8451" width="6.875" style="13" customWidth="1"/>
    <col min="8452" max="8452" width="11.5" style="13" customWidth="1"/>
    <col min="8453" max="8453" width="10.5" style="13" customWidth="1"/>
    <col min="8454" max="8456" width="9" style="13"/>
    <col min="8457" max="8457" width="2.5" style="13" customWidth="1"/>
    <col min="8458" max="8461" width="9" style="13"/>
    <col min="8462" max="8462" width="1.25" style="13" customWidth="1"/>
    <col min="8463" max="8705" width="9" style="13"/>
    <col min="8706" max="8706" width="3.5" style="13" customWidth="1"/>
    <col min="8707" max="8707" width="6.875" style="13" customWidth="1"/>
    <col min="8708" max="8708" width="11.5" style="13" customWidth="1"/>
    <col min="8709" max="8709" width="10.5" style="13" customWidth="1"/>
    <col min="8710" max="8712" width="9" style="13"/>
    <col min="8713" max="8713" width="2.5" style="13" customWidth="1"/>
    <col min="8714" max="8717" width="9" style="13"/>
    <col min="8718" max="8718" width="1.25" style="13" customWidth="1"/>
    <col min="8719" max="8961" width="9" style="13"/>
    <col min="8962" max="8962" width="3.5" style="13" customWidth="1"/>
    <col min="8963" max="8963" width="6.875" style="13" customWidth="1"/>
    <col min="8964" max="8964" width="11.5" style="13" customWidth="1"/>
    <col min="8965" max="8965" width="10.5" style="13" customWidth="1"/>
    <col min="8966" max="8968" width="9" style="13"/>
    <col min="8969" max="8969" width="2.5" style="13" customWidth="1"/>
    <col min="8970" max="8973" width="9" style="13"/>
    <col min="8974" max="8974" width="1.25" style="13" customWidth="1"/>
    <col min="8975" max="9217" width="9" style="13"/>
    <col min="9218" max="9218" width="3.5" style="13" customWidth="1"/>
    <col min="9219" max="9219" width="6.875" style="13" customWidth="1"/>
    <col min="9220" max="9220" width="11.5" style="13" customWidth="1"/>
    <col min="9221" max="9221" width="10.5" style="13" customWidth="1"/>
    <col min="9222" max="9224" width="9" style="13"/>
    <col min="9225" max="9225" width="2.5" style="13" customWidth="1"/>
    <col min="9226" max="9229" width="9" style="13"/>
    <col min="9230" max="9230" width="1.25" style="13" customWidth="1"/>
    <col min="9231" max="9473" width="9" style="13"/>
    <col min="9474" max="9474" width="3.5" style="13" customWidth="1"/>
    <col min="9475" max="9475" width="6.875" style="13" customWidth="1"/>
    <col min="9476" max="9476" width="11.5" style="13" customWidth="1"/>
    <col min="9477" max="9477" width="10.5" style="13" customWidth="1"/>
    <col min="9478" max="9480" width="9" style="13"/>
    <col min="9481" max="9481" width="2.5" style="13" customWidth="1"/>
    <col min="9482" max="9485" width="9" style="13"/>
    <col min="9486" max="9486" width="1.25" style="13" customWidth="1"/>
    <col min="9487" max="9729" width="9" style="13"/>
    <col min="9730" max="9730" width="3.5" style="13" customWidth="1"/>
    <col min="9731" max="9731" width="6.875" style="13" customWidth="1"/>
    <col min="9732" max="9732" width="11.5" style="13" customWidth="1"/>
    <col min="9733" max="9733" width="10.5" style="13" customWidth="1"/>
    <col min="9734" max="9736" width="9" style="13"/>
    <col min="9737" max="9737" width="2.5" style="13" customWidth="1"/>
    <col min="9738" max="9741" width="9" style="13"/>
    <col min="9742" max="9742" width="1.25" style="13" customWidth="1"/>
    <col min="9743" max="9985" width="9" style="13"/>
    <col min="9986" max="9986" width="3.5" style="13" customWidth="1"/>
    <col min="9987" max="9987" width="6.875" style="13" customWidth="1"/>
    <col min="9988" max="9988" width="11.5" style="13" customWidth="1"/>
    <col min="9989" max="9989" width="10.5" style="13" customWidth="1"/>
    <col min="9990" max="9992" width="9" style="13"/>
    <col min="9993" max="9993" width="2.5" style="13" customWidth="1"/>
    <col min="9994" max="9997" width="9" style="13"/>
    <col min="9998" max="9998" width="1.25" style="13" customWidth="1"/>
    <col min="9999" max="10241" width="9" style="13"/>
    <col min="10242" max="10242" width="3.5" style="13" customWidth="1"/>
    <col min="10243" max="10243" width="6.875" style="13" customWidth="1"/>
    <col min="10244" max="10244" width="11.5" style="13" customWidth="1"/>
    <col min="10245" max="10245" width="10.5" style="13" customWidth="1"/>
    <col min="10246" max="10248" width="9" style="13"/>
    <col min="10249" max="10249" width="2.5" style="13" customWidth="1"/>
    <col min="10250" max="10253" width="9" style="13"/>
    <col min="10254" max="10254" width="1.25" style="13" customWidth="1"/>
    <col min="10255" max="10497" width="9" style="13"/>
    <col min="10498" max="10498" width="3.5" style="13" customWidth="1"/>
    <col min="10499" max="10499" width="6.875" style="13" customWidth="1"/>
    <col min="10500" max="10500" width="11.5" style="13" customWidth="1"/>
    <col min="10501" max="10501" width="10.5" style="13" customWidth="1"/>
    <col min="10502" max="10504" width="9" style="13"/>
    <col min="10505" max="10505" width="2.5" style="13" customWidth="1"/>
    <col min="10506" max="10509" width="9" style="13"/>
    <col min="10510" max="10510" width="1.25" style="13" customWidth="1"/>
    <col min="10511" max="10753" width="9" style="13"/>
    <col min="10754" max="10754" width="3.5" style="13" customWidth="1"/>
    <col min="10755" max="10755" width="6.875" style="13" customWidth="1"/>
    <col min="10756" max="10756" width="11.5" style="13" customWidth="1"/>
    <col min="10757" max="10757" width="10.5" style="13" customWidth="1"/>
    <col min="10758" max="10760" width="9" style="13"/>
    <col min="10761" max="10761" width="2.5" style="13" customWidth="1"/>
    <col min="10762" max="10765" width="9" style="13"/>
    <col min="10766" max="10766" width="1.25" style="13" customWidth="1"/>
    <col min="10767" max="11009" width="9" style="13"/>
    <col min="11010" max="11010" width="3.5" style="13" customWidth="1"/>
    <col min="11011" max="11011" width="6.875" style="13" customWidth="1"/>
    <col min="11012" max="11012" width="11.5" style="13" customWidth="1"/>
    <col min="11013" max="11013" width="10.5" style="13" customWidth="1"/>
    <col min="11014" max="11016" width="9" style="13"/>
    <col min="11017" max="11017" width="2.5" style="13" customWidth="1"/>
    <col min="11018" max="11021" width="9" style="13"/>
    <col min="11022" max="11022" width="1.25" style="13" customWidth="1"/>
    <col min="11023" max="11265" width="9" style="13"/>
    <col min="11266" max="11266" width="3.5" style="13" customWidth="1"/>
    <col min="11267" max="11267" width="6.875" style="13" customWidth="1"/>
    <col min="11268" max="11268" width="11.5" style="13" customWidth="1"/>
    <col min="11269" max="11269" width="10.5" style="13" customWidth="1"/>
    <col min="11270" max="11272" width="9" style="13"/>
    <col min="11273" max="11273" width="2.5" style="13" customWidth="1"/>
    <col min="11274" max="11277" width="9" style="13"/>
    <col min="11278" max="11278" width="1.25" style="13" customWidth="1"/>
    <col min="11279" max="11521" width="9" style="13"/>
    <col min="11522" max="11522" width="3.5" style="13" customWidth="1"/>
    <col min="11523" max="11523" width="6.875" style="13" customWidth="1"/>
    <col min="11524" max="11524" width="11.5" style="13" customWidth="1"/>
    <col min="11525" max="11525" width="10.5" style="13" customWidth="1"/>
    <col min="11526" max="11528" width="9" style="13"/>
    <col min="11529" max="11529" width="2.5" style="13" customWidth="1"/>
    <col min="11530" max="11533" width="9" style="13"/>
    <col min="11534" max="11534" width="1.25" style="13" customWidth="1"/>
    <col min="11535" max="11777" width="9" style="13"/>
    <col min="11778" max="11778" width="3.5" style="13" customWidth="1"/>
    <col min="11779" max="11779" width="6.875" style="13" customWidth="1"/>
    <col min="11780" max="11780" width="11.5" style="13" customWidth="1"/>
    <col min="11781" max="11781" width="10.5" style="13" customWidth="1"/>
    <col min="11782" max="11784" width="9" style="13"/>
    <col min="11785" max="11785" width="2.5" style="13" customWidth="1"/>
    <col min="11786" max="11789" width="9" style="13"/>
    <col min="11790" max="11790" width="1.25" style="13" customWidth="1"/>
    <col min="11791" max="12033" width="9" style="13"/>
    <col min="12034" max="12034" width="3.5" style="13" customWidth="1"/>
    <col min="12035" max="12035" width="6.875" style="13" customWidth="1"/>
    <col min="12036" max="12036" width="11.5" style="13" customWidth="1"/>
    <col min="12037" max="12037" width="10.5" style="13" customWidth="1"/>
    <col min="12038" max="12040" width="9" style="13"/>
    <col min="12041" max="12041" width="2.5" style="13" customWidth="1"/>
    <col min="12042" max="12045" width="9" style="13"/>
    <col min="12046" max="12046" width="1.25" style="13" customWidth="1"/>
    <col min="12047" max="12289" width="9" style="13"/>
    <col min="12290" max="12290" width="3.5" style="13" customWidth="1"/>
    <col min="12291" max="12291" width="6.875" style="13" customWidth="1"/>
    <col min="12292" max="12292" width="11.5" style="13" customWidth="1"/>
    <col min="12293" max="12293" width="10.5" style="13" customWidth="1"/>
    <col min="12294" max="12296" width="9" style="13"/>
    <col min="12297" max="12297" width="2.5" style="13" customWidth="1"/>
    <col min="12298" max="12301" width="9" style="13"/>
    <col min="12302" max="12302" width="1.25" style="13" customWidth="1"/>
    <col min="12303" max="12545" width="9" style="13"/>
    <col min="12546" max="12546" width="3.5" style="13" customWidth="1"/>
    <col min="12547" max="12547" width="6.875" style="13" customWidth="1"/>
    <col min="12548" max="12548" width="11.5" style="13" customWidth="1"/>
    <col min="12549" max="12549" width="10.5" style="13" customWidth="1"/>
    <col min="12550" max="12552" width="9" style="13"/>
    <col min="12553" max="12553" width="2.5" style="13" customWidth="1"/>
    <col min="12554" max="12557" width="9" style="13"/>
    <col min="12558" max="12558" width="1.25" style="13" customWidth="1"/>
    <col min="12559" max="12801" width="9" style="13"/>
    <col min="12802" max="12802" width="3.5" style="13" customWidth="1"/>
    <col min="12803" max="12803" width="6.875" style="13" customWidth="1"/>
    <col min="12804" max="12804" width="11.5" style="13" customWidth="1"/>
    <col min="12805" max="12805" width="10.5" style="13" customWidth="1"/>
    <col min="12806" max="12808" width="9" style="13"/>
    <col min="12809" max="12809" width="2.5" style="13" customWidth="1"/>
    <col min="12810" max="12813" width="9" style="13"/>
    <col min="12814" max="12814" width="1.25" style="13" customWidth="1"/>
    <col min="12815" max="13057" width="9" style="13"/>
    <col min="13058" max="13058" width="3.5" style="13" customWidth="1"/>
    <col min="13059" max="13059" width="6.875" style="13" customWidth="1"/>
    <col min="13060" max="13060" width="11.5" style="13" customWidth="1"/>
    <col min="13061" max="13061" width="10.5" style="13" customWidth="1"/>
    <col min="13062" max="13064" width="9" style="13"/>
    <col min="13065" max="13065" width="2.5" style="13" customWidth="1"/>
    <col min="13066" max="13069" width="9" style="13"/>
    <col min="13070" max="13070" width="1.25" style="13" customWidth="1"/>
    <col min="13071" max="13313" width="9" style="13"/>
    <col min="13314" max="13314" width="3.5" style="13" customWidth="1"/>
    <col min="13315" max="13315" width="6.875" style="13" customWidth="1"/>
    <col min="13316" max="13316" width="11.5" style="13" customWidth="1"/>
    <col min="13317" max="13317" width="10.5" style="13" customWidth="1"/>
    <col min="13318" max="13320" width="9" style="13"/>
    <col min="13321" max="13321" width="2.5" style="13" customWidth="1"/>
    <col min="13322" max="13325" width="9" style="13"/>
    <col min="13326" max="13326" width="1.25" style="13" customWidth="1"/>
    <col min="13327" max="13569" width="9" style="13"/>
    <col min="13570" max="13570" width="3.5" style="13" customWidth="1"/>
    <col min="13571" max="13571" width="6.875" style="13" customWidth="1"/>
    <col min="13572" max="13572" width="11.5" style="13" customWidth="1"/>
    <col min="13573" max="13573" width="10.5" style="13" customWidth="1"/>
    <col min="13574" max="13576" width="9" style="13"/>
    <col min="13577" max="13577" width="2.5" style="13" customWidth="1"/>
    <col min="13578" max="13581" width="9" style="13"/>
    <col min="13582" max="13582" width="1.25" style="13" customWidth="1"/>
    <col min="13583" max="13825" width="9" style="13"/>
    <col min="13826" max="13826" width="3.5" style="13" customWidth="1"/>
    <col min="13827" max="13827" width="6.875" style="13" customWidth="1"/>
    <col min="13828" max="13828" width="11.5" style="13" customWidth="1"/>
    <col min="13829" max="13829" width="10.5" style="13" customWidth="1"/>
    <col min="13830" max="13832" width="9" style="13"/>
    <col min="13833" max="13833" width="2.5" style="13" customWidth="1"/>
    <col min="13834" max="13837" width="9" style="13"/>
    <col min="13838" max="13838" width="1.25" style="13" customWidth="1"/>
    <col min="13839" max="14081" width="9" style="13"/>
    <col min="14082" max="14082" width="3.5" style="13" customWidth="1"/>
    <col min="14083" max="14083" width="6.875" style="13" customWidth="1"/>
    <col min="14084" max="14084" width="11.5" style="13" customWidth="1"/>
    <col min="14085" max="14085" width="10.5" style="13" customWidth="1"/>
    <col min="14086" max="14088" width="9" style="13"/>
    <col min="14089" max="14089" width="2.5" style="13" customWidth="1"/>
    <col min="14090" max="14093" width="9" style="13"/>
    <col min="14094" max="14094" width="1.25" style="13" customWidth="1"/>
    <col min="14095" max="14337" width="9" style="13"/>
    <col min="14338" max="14338" width="3.5" style="13" customWidth="1"/>
    <col min="14339" max="14339" width="6.875" style="13" customWidth="1"/>
    <col min="14340" max="14340" width="11.5" style="13" customWidth="1"/>
    <col min="14341" max="14341" width="10.5" style="13" customWidth="1"/>
    <col min="14342" max="14344" width="9" style="13"/>
    <col min="14345" max="14345" width="2.5" style="13" customWidth="1"/>
    <col min="14346" max="14349" width="9" style="13"/>
    <col min="14350" max="14350" width="1.25" style="13" customWidth="1"/>
    <col min="14351" max="14593" width="9" style="13"/>
    <col min="14594" max="14594" width="3.5" style="13" customWidth="1"/>
    <col min="14595" max="14595" width="6.875" style="13" customWidth="1"/>
    <col min="14596" max="14596" width="11.5" style="13" customWidth="1"/>
    <col min="14597" max="14597" width="10.5" style="13" customWidth="1"/>
    <col min="14598" max="14600" width="9" style="13"/>
    <col min="14601" max="14601" width="2.5" style="13" customWidth="1"/>
    <col min="14602" max="14605" width="9" style="13"/>
    <col min="14606" max="14606" width="1.25" style="13" customWidth="1"/>
    <col min="14607" max="14849" width="9" style="13"/>
    <col min="14850" max="14850" width="3.5" style="13" customWidth="1"/>
    <col min="14851" max="14851" width="6.875" style="13" customWidth="1"/>
    <col min="14852" max="14852" width="11.5" style="13" customWidth="1"/>
    <col min="14853" max="14853" width="10.5" style="13" customWidth="1"/>
    <col min="14854" max="14856" width="9" style="13"/>
    <col min="14857" max="14857" width="2.5" style="13" customWidth="1"/>
    <col min="14858" max="14861" width="9" style="13"/>
    <col min="14862" max="14862" width="1.25" style="13" customWidth="1"/>
    <col min="14863" max="15105" width="9" style="13"/>
    <col min="15106" max="15106" width="3.5" style="13" customWidth="1"/>
    <col min="15107" max="15107" width="6.875" style="13" customWidth="1"/>
    <col min="15108" max="15108" width="11.5" style="13" customWidth="1"/>
    <col min="15109" max="15109" width="10.5" style="13" customWidth="1"/>
    <col min="15110" max="15112" width="9" style="13"/>
    <col min="15113" max="15113" width="2.5" style="13" customWidth="1"/>
    <col min="15114" max="15117" width="9" style="13"/>
    <col min="15118" max="15118" width="1.25" style="13" customWidth="1"/>
    <col min="15119" max="15361" width="9" style="13"/>
    <col min="15362" max="15362" width="3.5" style="13" customWidth="1"/>
    <col min="15363" max="15363" width="6.875" style="13" customWidth="1"/>
    <col min="15364" max="15364" width="11.5" style="13" customWidth="1"/>
    <col min="15365" max="15365" width="10.5" style="13" customWidth="1"/>
    <col min="15366" max="15368" width="9" style="13"/>
    <col min="15369" max="15369" width="2.5" style="13" customWidth="1"/>
    <col min="15370" max="15373" width="9" style="13"/>
    <col min="15374" max="15374" width="1.25" style="13" customWidth="1"/>
    <col min="15375" max="15617" width="9" style="13"/>
    <col min="15618" max="15618" width="3.5" style="13" customWidth="1"/>
    <col min="15619" max="15619" width="6.875" style="13" customWidth="1"/>
    <col min="15620" max="15620" width="11.5" style="13" customWidth="1"/>
    <col min="15621" max="15621" width="10.5" style="13" customWidth="1"/>
    <col min="15622" max="15624" width="9" style="13"/>
    <col min="15625" max="15625" width="2.5" style="13" customWidth="1"/>
    <col min="15626" max="15629" width="9" style="13"/>
    <col min="15630" max="15630" width="1.25" style="13" customWidth="1"/>
    <col min="15631" max="15873" width="9" style="13"/>
    <col min="15874" max="15874" width="3.5" style="13" customWidth="1"/>
    <col min="15875" max="15875" width="6.875" style="13" customWidth="1"/>
    <col min="15876" max="15876" width="11.5" style="13" customWidth="1"/>
    <col min="15877" max="15877" width="10.5" style="13" customWidth="1"/>
    <col min="15878" max="15880" width="9" style="13"/>
    <col min="15881" max="15881" width="2.5" style="13" customWidth="1"/>
    <col min="15882" max="15885" width="9" style="13"/>
    <col min="15886" max="15886" width="1.25" style="13" customWidth="1"/>
    <col min="15887" max="16129" width="9" style="13"/>
    <col min="16130" max="16130" width="3.5" style="13" customWidth="1"/>
    <col min="16131" max="16131" width="6.875" style="13" customWidth="1"/>
    <col min="16132" max="16132" width="11.5" style="13" customWidth="1"/>
    <col min="16133" max="16133" width="10.5" style="13" customWidth="1"/>
    <col min="16134" max="16136" width="9" style="13"/>
    <col min="16137" max="16137" width="2.5" style="13" customWidth="1"/>
    <col min="16138" max="16141" width="9" style="13"/>
    <col min="16142" max="16142" width="1.25" style="13" customWidth="1"/>
    <col min="16143" max="16384" width="9" style="13"/>
  </cols>
  <sheetData>
    <row r="1" spans="1:13" ht="16.5" customHeight="1" x14ac:dyDescent="0.15"/>
    <row r="2" spans="1:13" x14ac:dyDescent="0.15">
      <c r="A2" s="13" t="s">
        <v>271</v>
      </c>
      <c r="M2" s="37" t="s">
        <v>70</v>
      </c>
    </row>
    <row r="3" spans="1:13" x14ac:dyDescent="0.15">
      <c r="A3" s="13" t="s">
        <v>272</v>
      </c>
    </row>
    <row r="4" spans="1:13" x14ac:dyDescent="0.15">
      <c r="B4" s="14"/>
      <c r="C4" s="15"/>
      <c r="D4" s="142"/>
      <c r="E4" s="143"/>
      <c r="F4" s="92" t="s">
        <v>26</v>
      </c>
      <c r="G4" s="92" t="s">
        <v>27</v>
      </c>
      <c r="H4" s="92" t="s">
        <v>28</v>
      </c>
    </row>
    <row r="5" spans="1:13" ht="13.7" customHeight="1" x14ac:dyDescent="0.15">
      <c r="B5" s="34" t="s">
        <v>29</v>
      </c>
      <c r="C5" s="33"/>
      <c r="D5" s="149"/>
      <c r="E5" s="141" t="s">
        <v>261</v>
      </c>
      <c r="F5" s="167">
        <f>F8+F11+F14+F17+F20+F22</f>
        <v>0</v>
      </c>
      <c r="G5" s="167">
        <f t="shared" ref="G5:H5" si="0">G8+G11+G14+G17+G20+G22</f>
        <v>0</v>
      </c>
      <c r="H5" s="167">
        <f t="shared" si="0"/>
        <v>0</v>
      </c>
      <c r="J5" s="17"/>
      <c r="K5" s="92" t="s">
        <v>26</v>
      </c>
      <c r="L5" s="92" t="s">
        <v>27</v>
      </c>
      <c r="M5" s="92" t="s">
        <v>28</v>
      </c>
    </row>
    <row r="6" spans="1:13" x14ac:dyDescent="0.15">
      <c r="B6" s="20"/>
      <c r="C6" s="46" t="s">
        <v>30</v>
      </c>
      <c r="D6" s="19" t="s">
        <v>31</v>
      </c>
      <c r="E6" s="150"/>
      <c r="F6" s="131"/>
      <c r="G6" s="132"/>
      <c r="H6" s="132"/>
      <c r="I6" s="22"/>
      <c r="J6" s="20" t="s">
        <v>32</v>
      </c>
      <c r="K6" s="138" t="s">
        <v>33</v>
      </c>
      <c r="L6" s="138"/>
      <c r="M6" s="138"/>
    </row>
    <row r="7" spans="1:13" x14ac:dyDescent="0.15">
      <c r="B7" s="20"/>
      <c r="C7" s="23" t="s">
        <v>34</v>
      </c>
      <c r="D7" s="21" t="s">
        <v>35</v>
      </c>
      <c r="E7" s="145"/>
      <c r="F7" s="133"/>
      <c r="G7" s="133"/>
      <c r="H7" s="133"/>
      <c r="I7" s="20"/>
      <c r="J7" s="21" t="s">
        <v>36</v>
      </c>
      <c r="K7" s="133"/>
      <c r="L7" s="133"/>
      <c r="M7" s="133"/>
    </row>
    <row r="8" spans="1:13" x14ac:dyDescent="0.15">
      <c r="B8" s="20"/>
      <c r="C8" s="25"/>
      <c r="D8" s="25" t="s">
        <v>37</v>
      </c>
      <c r="E8" s="147"/>
      <c r="F8" s="134"/>
      <c r="G8" s="134"/>
      <c r="H8" s="134"/>
      <c r="I8" s="26"/>
      <c r="J8" s="25" t="s">
        <v>38</v>
      </c>
      <c r="K8" s="135"/>
      <c r="L8" s="135"/>
      <c r="M8" s="135"/>
    </row>
    <row r="9" spans="1:13" x14ac:dyDescent="0.15">
      <c r="B9" s="20"/>
      <c r="C9" s="46"/>
      <c r="D9" s="19" t="s">
        <v>31</v>
      </c>
      <c r="E9" s="150"/>
      <c r="F9" s="131"/>
      <c r="G9" s="132"/>
      <c r="H9" s="132"/>
      <c r="J9" s="20" t="s">
        <v>32</v>
      </c>
      <c r="K9" s="138"/>
      <c r="L9" s="138"/>
      <c r="M9" s="138"/>
    </row>
    <row r="10" spans="1:13" x14ac:dyDescent="0.15">
      <c r="B10" s="20"/>
      <c r="C10" s="23"/>
      <c r="D10" s="21" t="s">
        <v>35</v>
      </c>
      <c r="E10" s="145"/>
      <c r="F10" s="133"/>
      <c r="G10" s="133"/>
      <c r="H10" s="133"/>
      <c r="J10" s="21" t="s">
        <v>36</v>
      </c>
      <c r="K10" s="133"/>
      <c r="L10" s="133"/>
      <c r="M10" s="133"/>
    </row>
    <row r="11" spans="1:13" x14ac:dyDescent="0.15">
      <c r="B11" s="20"/>
      <c r="C11" s="20"/>
      <c r="D11" s="25" t="s">
        <v>37</v>
      </c>
      <c r="E11" s="147"/>
      <c r="F11" s="134"/>
      <c r="G11" s="134"/>
      <c r="H11" s="134"/>
      <c r="J11" s="25" t="s">
        <v>38</v>
      </c>
      <c r="K11" s="135"/>
      <c r="L11" s="135"/>
      <c r="M11" s="135"/>
    </row>
    <row r="12" spans="1:13" x14ac:dyDescent="0.15">
      <c r="B12" s="20"/>
      <c r="C12" s="46"/>
      <c r="D12" s="19" t="s">
        <v>31</v>
      </c>
      <c r="E12" s="150"/>
      <c r="F12" s="131"/>
      <c r="G12" s="132"/>
      <c r="H12" s="132"/>
      <c r="I12" s="22"/>
      <c r="J12" s="20" t="s">
        <v>32</v>
      </c>
      <c r="K12" s="138"/>
      <c r="L12" s="138"/>
      <c r="M12" s="138"/>
    </row>
    <row r="13" spans="1:13" x14ac:dyDescent="0.15">
      <c r="B13" s="20"/>
      <c r="C13" s="23"/>
      <c r="D13" s="21" t="s">
        <v>35</v>
      </c>
      <c r="E13" s="145"/>
      <c r="F13" s="133"/>
      <c r="G13" s="133"/>
      <c r="H13" s="133"/>
      <c r="I13" s="20"/>
      <c r="J13" s="21" t="s">
        <v>36</v>
      </c>
      <c r="K13" s="133"/>
      <c r="L13" s="133"/>
      <c r="M13" s="133"/>
    </row>
    <row r="14" spans="1:13" x14ac:dyDescent="0.15">
      <c r="B14" s="20"/>
      <c r="C14" s="25"/>
      <c r="D14" s="25" t="s">
        <v>37</v>
      </c>
      <c r="E14" s="147"/>
      <c r="F14" s="134"/>
      <c r="G14" s="134"/>
      <c r="H14" s="134"/>
      <c r="I14" s="26"/>
      <c r="J14" s="25" t="s">
        <v>38</v>
      </c>
      <c r="K14" s="135" t="s">
        <v>33</v>
      </c>
      <c r="L14" s="135"/>
      <c r="M14" s="135"/>
    </row>
    <row r="15" spans="1:13" x14ac:dyDescent="0.15">
      <c r="B15" s="20"/>
      <c r="C15" s="46"/>
      <c r="D15" s="19" t="s">
        <v>31</v>
      </c>
      <c r="E15" s="150"/>
      <c r="F15" s="131"/>
      <c r="G15" s="132"/>
      <c r="H15" s="132"/>
      <c r="J15" s="20" t="s">
        <v>32</v>
      </c>
      <c r="K15" s="138"/>
      <c r="L15" s="138"/>
      <c r="M15" s="138"/>
    </row>
    <row r="16" spans="1:13" x14ac:dyDescent="0.15">
      <c r="B16" s="20"/>
      <c r="C16" s="27"/>
      <c r="D16" s="21" t="s">
        <v>35</v>
      </c>
      <c r="E16" s="145"/>
      <c r="F16" s="133"/>
      <c r="G16" s="133"/>
      <c r="H16" s="133"/>
      <c r="J16" s="21" t="s">
        <v>36</v>
      </c>
      <c r="K16" s="133"/>
      <c r="L16" s="133"/>
      <c r="M16" s="133"/>
    </row>
    <row r="17" spans="2:13" x14ac:dyDescent="0.15">
      <c r="B17" s="20"/>
      <c r="C17" s="20"/>
      <c r="D17" s="25" t="s">
        <v>37</v>
      </c>
      <c r="E17" s="147"/>
      <c r="F17" s="134"/>
      <c r="G17" s="134"/>
      <c r="H17" s="134"/>
      <c r="J17" s="25" t="s">
        <v>38</v>
      </c>
      <c r="K17" s="135" t="s">
        <v>33</v>
      </c>
      <c r="L17" s="135"/>
      <c r="M17" s="135"/>
    </row>
    <row r="18" spans="2:13" x14ac:dyDescent="0.15">
      <c r="B18" s="20"/>
      <c r="C18" s="46"/>
      <c r="D18" s="19" t="s">
        <v>31</v>
      </c>
      <c r="E18" s="150"/>
      <c r="F18" s="131"/>
      <c r="G18" s="132"/>
      <c r="H18" s="132"/>
      <c r="I18" s="22"/>
      <c r="J18" s="20" t="s">
        <v>32</v>
      </c>
      <c r="K18" s="138"/>
      <c r="L18" s="138"/>
      <c r="M18" s="138"/>
    </row>
    <row r="19" spans="2:13" x14ac:dyDescent="0.15">
      <c r="B19" s="20"/>
      <c r="C19" s="27"/>
      <c r="D19" s="21" t="s">
        <v>35</v>
      </c>
      <c r="E19" s="145"/>
      <c r="F19" s="133"/>
      <c r="G19" s="133"/>
      <c r="H19" s="133"/>
      <c r="I19" s="20"/>
      <c r="J19" s="21" t="s">
        <v>36</v>
      </c>
      <c r="K19" s="133"/>
      <c r="L19" s="133"/>
      <c r="M19" s="133"/>
    </row>
    <row r="20" spans="2:13" x14ac:dyDescent="0.15">
      <c r="B20" s="20"/>
      <c r="C20" s="25"/>
      <c r="D20" s="20" t="s">
        <v>37</v>
      </c>
      <c r="E20" s="150"/>
      <c r="F20" s="168"/>
      <c r="G20" s="169"/>
      <c r="H20" s="169"/>
      <c r="I20" s="26"/>
      <c r="J20" s="25" t="s">
        <v>38</v>
      </c>
      <c r="K20" s="135"/>
      <c r="L20" s="135"/>
      <c r="M20" s="135"/>
    </row>
    <row r="21" spans="2:13" x14ac:dyDescent="0.15">
      <c r="B21" s="28"/>
      <c r="C21" s="29" t="s">
        <v>268</v>
      </c>
      <c r="D21" s="30"/>
      <c r="E21" s="174"/>
      <c r="F21" s="159" t="s">
        <v>39</v>
      </c>
      <c r="G21" s="136" t="s">
        <v>39</v>
      </c>
      <c r="H21" s="136" t="s">
        <v>39</v>
      </c>
      <c r="J21" s="239" t="s">
        <v>40</v>
      </c>
      <c r="K21" s="239"/>
      <c r="L21" s="239"/>
      <c r="M21" s="239"/>
    </row>
    <row r="22" spans="2:13" ht="18.75" customHeight="1" x14ac:dyDescent="0.15">
      <c r="B22" s="31" t="s">
        <v>33</v>
      </c>
      <c r="C22" s="14" t="s">
        <v>269</v>
      </c>
      <c r="D22" s="16"/>
      <c r="E22" s="144"/>
      <c r="F22" s="137"/>
      <c r="G22" s="137"/>
      <c r="H22" s="137"/>
    </row>
    <row r="23" spans="2:13" x14ac:dyDescent="0.15">
      <c r="B23" s="34" t="s">
        <v>41</v>
      </c>
      <c r="C23" s="33"/>
      <c r="D23" s="149"/>
      <c r="E23" s="144"/>
      <c r="F23" s="170">
        <f>F24+F25+F26-F32</f>
        <v>0</v>
      </c>
      <c r="G23" s="170">
        <f t="shared" ref="G23:H23" si="1">G24+G25+G26-G32</f>
        <v>0</v>
      </c>
      <c r="H23" s="170">
        <f t="shared" si="1"/>
        <v>0</v>
      </c>
      <c r="K23" s="36"/>
      <c r="L23" s="36"/>
      <c r="M23" s="37"/>
    </row>
    <row r="24" spans="2:13" x14ac:dyDescent="0.15">
      <c r="B24" s="20"/>
      <c r="C24" s="33" t="s">
        <v>42</v>
      </c>
      <c r="D24" s="149"/>
      <c r="E24" s="144"/>
      <c r="F24" s="170"/>
      <c r="G24" s="170"/>
      <c r="H24" s="170"/>
      <c r="K24" s="36"/>
      <c r="L24" s="36"/>
      <c r="M24" s="37"/>
    </row>
    <row r="25" spans="2:13" x14ac:dyDescent="0.15">
      <c r="B25" s="28"/>
      <c r="C25" s="14" t="s">
        <v>43</v>
      </c>
      <c r="D25" s="142"/>
      <c r="E25" s="144"/>
      <c r="F25" s="170"/>
      <c r="G25" s="170"/>
      <c r="H25" s="170"/>
      <c r="K25" s="36"/>
      <c r="L25" s="36"/>
      <c r="M25" s="37"/>
    </row>
    <row r="26" spans="2:13" ht="14.25" customHeight="1" x14ac:dyDescent="0.15">
      <c r="B26" s="28"/>
      <c r="C26" s="34" t="s">
        <v>44</v>
      </c>
      <c r="D26" s="142"/>
      <c r="E26" s="143"/>
      <c r="F26" s="167">
        <f>SUM(F27:F30)</f>
        <v>0</v>
      </c>
      <c r="G26" s="167">
        <f t="shared" ref="G26:H26" si="2">SUM(G27:G30)</f>
        <v>0</v>
      </c>
      <c r="H26" s="167">
        <f t="shared" si="2"/>
        <v>0</v>
      </c>
      <c r="K26" s="36"/>
      <c r="L26" s="36"/>
      <c r="M26" s="37"/>
    </row>
    <row r="27" spans="2:13" x14ac:dyDescent="0.15">
      <c r="B27" s="28"/>
      <c r="C27" s="28" t="s">
        <v>45</v>
      </c>
      <c r="D27" s="148" t="s">
        <v>46</v>
      </c>
      <c r="E27" s="175"/>
      <c r="F27" s="171"/>
      <c r="G27" s="171"/>
      <c r="H27" s="171"/>
    </row>
    <row r="28" spans="2:13" x14ac:dyDescent="0.15">
      <c r="B28" s="28"/>
      <c r="C28" s="28"/>
      <c r="D28" s="177" t="s">
        <v>47</v>
      </c>
      <c r="E28" s="179"/>
      <c r="F28" s="167"/>
      <c r="G28" s="167"/>
      <c r="H28" s="167"/>
    </row>
    <row r="29" spans="2:13" x14ac:dyDescent="0.15">
      <c r="B29" s="28"/>
      <c r="C29" s="28"/>
      <c r="D29" s="177" t="s">
        <v>48</v>
      </c>
      <c r="E29" s="176"/>
      <c r="F29" s="171"/>
      <c r="G29" s="171"/>
      <c r="H29" s="171"/>
    </row>
    <row r="30" spans="2:13" x14ac:dyDescent="0.15">
      <c r="B30" s="28"/>
      <c r="C30" s="28"/>
      <c r="D30" s="177" t="s">
        <v>49</v>
      </c>
      <c r="E30" s="179"/>
      <c r="F30" s="167"/>
      <c r="G30" s="167"/>
      <c r="H30" s="167"/>
    </row>
    <row r="31" spans="2:13" x14ac:dyDescent="0.15">
      <c r="B31" s="28"/>
      <c r="C31" s="31"/>
      <c r="D31" s="177" t="s">
        <v>50</v>
      </c>
      <c r="E31" s="179"/>
      <c r="F31" s="167"/>
      <c r="G31" s="167"/>
      <c r="H31" s="167"/>
    </row>
    <row r="32" spans="2:13" x14ac:dyDescent="0.15">
      <c r="B32" s="28"/>
      <c r="C32" s="34" t="s">
        <v>51</v>
      </c>
      <c r="D32" s="149"/>
      <c r="E32" s="144"/>
      <c r="F32" s="170"/>
      <c r="G32" s="170"/>
      <c r="H32" s="170"/>
    </row>
    <row r="33" spans="2:10" x14ac:dyDescent="0.15">
      <c r="B33" s="14" t="s">
        <v>52</v>
      </c>
      <c r="C33" s="15"/>
      <c r="D33" s="142"/>
      <c r="E33" s="143"/>
      <c r="F33" s="172">
        <f>F5-F23</f>
        <v>0</v>
      </c>
      <c r="G33" s="172">
        <f t="shared" ref="G33:H33" si="3">G5-G23</f>
        <v>0</v>
      </c>
      <c r="H33" s="172">
        <f t="shared" si="3"/>
        <v>0</v>
      </c>
    </row>
    <row r="34" spans="2:10" x14ac:dyDescent="0.15">
      <c r="B34" s="28" t="s">
        <v>53</v>
      </c>
      <c r="C34" s="38"/>
      <c r="D34" s="151"/>
      <c r="E34" s="146"/>
      <c r="F34" s="172"/>
      <c r="G34" s="172"/>
      <c r="H34" s="172"/>
    </row>
    <row r="35" spans="2:10" x14ac:dyDescent="0.15">
      <c r="B35" s="28"/>
      <c r="C35" s="31" t="s">
        <v>54</v>
      </c>
      <c r="D35" s="151"/>
      <c r="E35" s="146"/>
      <c r="F35" s="172"/>
      <c r="G35" s="172"/>
      <c r="H35" s="172"/>
      <c r="J35" s="32"/>
    </row>
    <row r="36" spans="2:10" x14ac:dyDescent="0.15">
      <c r="B36" s="28"/>
      <c r="C36" s="14" t="s">
        <v>55</v>
      </c>
      <c r="D36" s="142"/>
      <c r="E36" s="143"/>
      <c r="F36" s="172"/>
      <c r="G36" s="172"/>
      <c r="H36" s="172"/>
      <c r="J36" s="32"/>
    </row>
    <row r="37" spans="2:10" x14ac:dyDescent="0.15">
      <c r="B37" s="28"/>
      <c r="C37" s="34" t="s">
        <v>56</v>
      </c>
      <c r="D37" s="149"/>
      <c r="E37" s="144"/>
      <c r="F37" s="170"/>
      <c r="G37" s="170"/>
      <c r="H37" s="170"/>
      <c r="J37" s="32"/>
    </row>
    <row r="38" spans="2:10" x14ac:dyDescent="0.15">
      <c r="B38" s="31"/>
      <c r="C38" s="14" t="s">
        <v>57</v>
      </c>
      <c r="D38" s="142"/>
      <c r="E38" s="143"/>
      <c r="F38" s="172"/>
      <c r="G38" s="172"/>
      <c r="H38" s="172"/>
    </row>
    <row r="39" spans="2:10" x14ac:dyDescent="0.15">
      <c r="B39" s="31" t="s">
        <v>58</v>
      </c>
      <c r="C39" s="38"/>
      <c r="D39" s="151"/>
      <c r="E39" s="146"/>
      <c r="F39" s="168">
        <f>F33-F34</f>
        <v>0</v>
      </c>
      <c r="G39" s="168">
        <f t="shared" ref="G39:H39" si="4">G33-G34</f>
        <v>0</v>
      </c>
      <c r="H39" s="168">
        <f t="shared" si="4"/>
        <v>0</v>
      </c>
    </row>
    <row r="40" spans="2:10" x14ac:dyDescent="0.15">
      <c r="B40" s="14" t="s">
        <v>59</v>
      </c>
      <c r="C40" s="15"/>
      <c r="D40" s="142"/>
      <c r="E40" s="143"/>
      <c r="F40" s="172"/>
      <c r="G40" s="172"/>
      <c r="H40" s="172"/>
    </row>
    <row r="41" spans="2:10" x14ac:dyDescent="0.15">
      <c r="B41" s="34" t="s">
        <v>60</v>
      </c>
      <c r="C41" s="15"/>
      <c r="D41" s="142"/>
      <c r="E41" s="143"/>
      <c r="F41" s="172"/>
      <c r="G41" s="172"/>
      <c r="H41" s="172"/>
      <c r="J41" s="32"/>
    </row>
    <row r="42" spans="2:10" x14ac:dyDescent="0.15">
      <c r="B42" s="25"/>
      <c r="C42" s="14" t="s">
        <v>61</v>
      </c>
      <c r="D42" s="149"/>
      <c r="E42" s="144"/>
      <c r="F42" s="170"/>
      <c r="G42" s="170"/>
      <c r="H42" s="170"/>
    </row>
    <row r="43" spans="2:10" x14ac:dyDescent="0.15">
      <c r="B43" s="14" t="s">
        <v>62</v>
      </c>
      <c r="C43" s="15"/>
      <c r="D43" s="142"/>
      <c r="E43" s="143"/>
      <c r="F43" s="172">
        <f>F39+F40-F41</f>
        <v>0</v>
      </c>
      <c r="G43" s="172">
        <f t="shared" ref="G43:H43" si="5">G39+G40-G41</f>
        <v>0</v>
      </c>
      <c r="H43" s="172">
        <f t="shared" si="5"/>
        <v>0</v>
      </c>
    </row>
    <row r="44" spans="2:10" x14ac:dyDescent="0.15">
      <c r="B44" s="31" t="s">
        <v>63</v>
      </c>
      <c r="C44" s="38"/>
      <c r="D44" s="151"/>
      <c r="E44" s="146"/>
      <c r="F44" s="168"/>
      <c r="G44" s="168"/>
      <c r="H44" s="168"/>
      <c r="J44" s="32"/>
    </row>
    <row r="45" spans="2:10" x14ac:dyDescent="0.15">
      <c r="B45" s="31" t="s">
        <v>64</v>
      </c>
      <c r="C45" s="38"/>
      <c r="D45" s="151"/>
      <c r="E45" s="146"/>
      <c r="F45" s="168"/>
      <c r="G45" s="168"/>
      <c r="H45" s="168"/>
    </row>
    <row r="46" spans="2:10" x14ac:dyDescent="0.15">
      <c r="B46" s="14" t="s">
        <v>65</v>
      </c>
      <c r="C46" s="15"/>
      <c r="D46" s="142"/>
      <c r="E46" s="143"/>
      <c r="F46" s="172">
        <f>F44-F45</f>
        <v>0</v>
      </c>
      <c r="G46" s="172">
        <f t="shared" ref="G46:H46" si="6">G44-G45</f>
        <v>0</v>
      </c>
      <c r="H46" s="172">
        <f t="shared" si="6"/>
        <v>0</v>
      </c>
    </row>
    <row r="47" spans="2:10" ht="14.25" thickBot="1" x14ac:dyDescent="0.2">
      <c r="B47" s="39" t="s">
        <v>66</v>
      </c>
      <c r="C47" s="40"/>
      <c r="D47" s="152"/>
      <c r="E47" s="153"/>
      <c r="F47" s="173">
        <f>F43+F31+F38</f>
        <v>0</v>
      </c>
      <c r="G47" s="173">
        <f t="shared" ref="G47:H47" si="7">G43+G31+G38</f>
        <v>0</v>
      </c>
      <c r="H47" s="173">
        <f t="shared" si="7"/>
        <v>0</v>
      </c>
    </row>
    <row r="48" spans="2:10" ht="14.25" thickTop="1" x14ac:dyDescent="0.15">
      <c r="B48" s="28" t="s">
        <v>67</v>
      </c>
      <c r="D48" s="178"/>
      <c r="E48" s="150"/>
      <c r="F48" s="169"/>
      <c r="G48" s="169"/>
      <c r="H48" s="169"/>
    </row>
    <row r="49" spans="2:12" x14ac:dyDescent="0.15">
      <c r="B49" s="14" t="s">
        <v>68</v>
      </c>
      <c r="C49" s="15"/>
      <c r="D49" s="142"/>
      <c r="E49" s="143"/>
      <c r="F49" s="167">
        <f>F47-F48</f>
        <v>0</v>
      </c>
      <c r="G49" s="167">
        <f t="shared" ref="G49:H49" si="8">G47-G48</f>
        <v>0</v>
      </c>
      <c r="H49" s="167">
        <f t="shared" si="8"/>
        <v>0</v>
      </c>
    </row>
    <row r="58" spans="2:12" x14ac:dyDescent="0.15">
      <c r="L58" s="37"/>
    </row>
  </sheetData>
  <mergeCells count="1">
    <mergeCell ref="J21:M21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15DD5-BBF9-40E1-A54F-C74286E99746}">
  <sheetPr codeName="Sheet4">
    <tabColor rgb="FFFFC000"/>
  </sheetPr>
  <dimension ref="A2:N42"/>
  <sheetViews>
    <sheetView showGridLines="0" zoomScaleNormal="100" zoomScaleSheetLayoutView="100" workbookViewId="0">
      <selection activeCell="F24" sqref="F24"/>
    </sheetView>
  </sheetViews>
  <sheetFormatPr defaultColWidth="9" defaultRowHeight="13.5" x14ac:dyDescent="0.4"/>
  <cols>
    <col min="1" max="1" width="1.25" style="1" customWidth="1"/>
    <col min="2" max="2" width="2.625" style="1" customWidth="1"/>
    <col min="3" max="3" width="11.5" style="1" customWidth="1"/>
    <col min="4" max="6" width="8.625" style="1" customWidth="1"/>
    <col min="7" max="14" width="4.625" style="1" customWidth="1"/>
    <col min="15" max="15" width="1.25" style="1" customWidth="1"/>
    <col min="16" max="16384" width="9" style="1"/>
  </cols>
  <sheetData>
    <row r="2" spans="1:14" x14ac:dyDescent="0.4">
      <c r="A2" s="1" t="s">
        <v>69</v>
      </c>
      <c r="N2" s="73" t="s">
        <v>70</v>
      </c>
    </row>
    <row r="3" spans="1:14" x14ac:dyDescent="0.4">
      <c r="B3" s="42" t="s">
        <v>71</v>
      </c>
      <c r="C3" s="56"/>
      <c r="D3" s="57" t="s">
        <v>72</v>
      </c>
      <c r="E3" s="57" t="s">
        <v>262</v>
      </c>
      <c r="F3" s="156" t="s">
        <v>73</v>
      </c>
      <c r="G3" s="58" t="s">
        <v>263</v>
      </c>
      <c r="H3" s="56"/>
      <c r="I3" s="56"/>
      <c r="J3" s="56"/>
      <c r="K3" s="56"/>
      <c r="L3" s="56"/>
      <c r="M3" s="56"/>
      <c r="N3" s="59"/>
    </row>
    <row r="4" spans="1:14" x14ac:dyDescent="0.4">
      <c r="B4" s="62"/>
      <c r="C4" s="76" t="s">
        <v>74</v>
      </c>
      <c r="D4" s="77"/>
      <c r="E4" s="78"/>
      <c r="F4" s="77">
        <f>D4+E4</f>
        <v>0</v>
      </c>
      <c r="G4" s="253"/>
      <c r="H4" s="254"/>
      <c r="I4" s="254"/>
      <c r="J4" s="254"/>
      <c r="K4" s="254"/>
      <c r="L4" s="254"/>
      <c r="M4" s="254"/>
      <c r="N4" s="255"/>
    </row>
    <row r="5" spans="1:14" x14ac:dyDescent="0.4">
      <c r="B5" s="47"/>
      <c r="C5" s="49" t="s">
        <v>75</v>
      </c>
      <c r="D5" s="60"/>
      <c r="E5" s="61"/>
      <c r="F5" s="60">
        <f t="shared" ref="F5:F16" si="0">D5+E5</f>
        <v>0</v>
      </c>
      <c r="G5" s="256"/>
      <c r="H5" s="257"/>
      <c r="I5" s="257"/>
      <c r="J5" s="257"/>
      <c r="K5" s="257"/>
      <c r="L5" s="257"/>
      <c r="M5" s="257"/>
      <c r="N5" s="258"/>
    </row>
    <row r="6" spans="1:14" x14ac:dyDescent="0.4">
      <c r="B6" s="47"/>
      <c r="C6" s="49" t="s">
        <v>76</v>
      </c>
      <c r="D6" s="60"/>
      <c r="E6" s="61"/>
      <c r="F6" s="60">
        <f t="shared" si="0"/>
        <v>0</v>
      </c>
      <c r="G6" s="256"/>
      <c r="H6" s="257"/>
      <c r="I6" s="257"/>
      <c r="J6" s="257"/>
      <c r="K6" s="257"/>
      <c r="L6" s="257"/>
      <c r="M6" s="257"/>
      <c r="N6" s="258"/>
    </row>
    <row r="7" spans="1:14" x14ac:dyDescent="0.4">
      <c r="B7" s="47"/>
      <c r="C7" s="49" t="s">
        <v>77</v>
      </c>
      <c r="D7" s="60"/>
      <c r="E7" s="61"/>
      <c r="F7" s="60">
        <f t="shared" si="0"/>
        <v>0</v>
      </c>
      <c r="G7" s="256"/>
      <c r="H7" s="257"/>
      <c r="I7" s="257"/>
      <c r="J7" s="257"/>
      <c r="K7" s="257"/>
      <c r="L7" s="257"/>
      <c r="M7" s="257"/>
      <c r="N7" s="258"/>
    </row>
    <row r="8" spans="1:14" x14ac:dyDescent="0.4">
      <c r="B8" s="50" t="s">
        <v>78</v>
      </c>
      <c r="C8" s="51"/>
      <c r="D8" s="64">
        <f>SUM(D4:D7)</f>
        <v>0</v>
      </c>
      <c r="E8" s="65">
        <f>SUM(E4:E7)</f>
        <v>0</v>
      </c>
      <c r="F8" s="64">
        <f t="shared" si="0"/>
        <v>0</v>
      </c>
      <c r="G8" s="259"/>
      <c r="H8" s="260"/>
      <c r="I8" s="260"/>
      <c r="J8" s="260"/>
      <c r="K8" s="260"/>
      <c r="L8" s="260"/>
      <c r="M8" s="260"/>
      <c r="N8" s="261"/>
    </row>
    <row r="9" spans="1:14" x14ac:dyDescent="0.4">
      <c r="B9" s="47"/>
      <c r="C9" s="49" t="s">
        <v>79</v>
      </c>
      <c r="D9" s="60"/>
      <c r="E9" s="61"/>
      <c r="F9" s="60">
        <f t="shared" si="0"/>
        <v>0</v>
      </c>
      <c r="G9" s="253"/>
      <c r="H9" s="254"/>
      <c r="I9" s="254"/>
      <c r="J9" s="254"/>
      <c r="K9" s="254"/>
      <c r="L9" s="254"/>
      <c r="M9" s="254"/>
      <c r="N9" s="255"/>
    </row>
    <row r="10" spans="1:14" x14ac:dyDescent="0.4">
      <c r="B10" s="47"/>
      <c r="C10" s="49" t="s">
        <v>80</v>
      </c>
      <c r="D10" s="60"/>
      <c r="E10" s="61"/>
      <c r="F10" s="60">
        <f t="shared" si="0"/>
        <v>0</v>
      </c>
      <c r="G10" s="256"/>
      <c r="H10" s="257"/>
      <c r="I10" s="257"/>
      <c r="J10" s="257"/>
      <c r="K10" s="257"/>
      <c r="L10" s="257"/>
      <c r="M10" s="257"/>
      <c r="N10" s="258"/>
    </row>
    <row r="11" spans="1:14" x14ac:dyDescent="0.4">
      <c r="B11" s="47"/>
      <c r="C11" s="49" t="s">
        <v>77</v>
      </c>
      <c r="D11" s="60"/>
      <c r="E11" s="61"/>
      <c r="F11" s="60">
        <f t="shared" si="0"/>
        <v>0</v>
      </c>
      <c r="G11" s="256"/>
      <c r="H11" s="257"/>
      <c r="I11" s="257"/>
      <c r="J11" s="257"/>
      <c r="K11" s="257"/>
      <c r="L11" s="257"/>
      <c r="M11" s="257"/>
      <c r="N11" s="258"/>
    </row>
    <row r="12" spans="1:14" x14ac:dyDescent="0.4">
      <c r="B12" s="47" t="s">
        <v>81</v>
      </c>
      <c r="C12" s="48"/>
      <c r="D12" s="60">
        <f>SUM(D9:D11)</f>
        <v>0</v>
      </c>
      <c r="E12" s="61">
        <f>SUM(E9:E11)</f>
        <v>0</v>
      </c>
      <c r="F12" s="60">
        <f t="shared" si="0"/>
        <v>0</v>
      </c>
      <c r="G12" s="259"/>
      <c r="H12" s="260"/>
      <c r="I12" s="260"/>
      <c r="J12" s="260"/>
      <c r="K12" s="260"/>
      <c r="L12" s="260"/>
      <c r="M12" s="260"/>
      <c r="N12" s="261"/>
    </row>
    <row r="13" spans="1:14" x14ac:dyDescent="0.4">
      <c r="B13" s="67" t="s">
        <v>82</v>
      </c>
      <c r="C13" s="68"/>
      <c r="D13" s="79"/>
      <c r="E13" s="80"/>
      <c r="F13" s="79">
        <f t="shared" si="0"/>
        <v>0</v>
      </c>
      <c r="G13" s="262"/>
      <c r="H13" s="263"/>
      <c r="I13" s="263"/>
      <c r="J13" s="263"/>
      <c r="K13" s="263"/>
      <c r="L13" s="263"/>
      <c r="M13" s="263"/>
      <c r="N13" s="264"/>
    </row>
    <row r="14" spans="1:14" x14ac:dyDescent="0.4">
      <c r="B14" s="47" t="s">
        <v>83</v>
      </c>
      <c r="C14" s="48"/>
      <c r="D14" s="60"/>
      <c r="E14" s="61"/>
      <c r="F14" s="60">
        <f t="shared" si="0"/>
        <v>0</v>
      </c>
      <c r="G14" s="262"/>
      <c r="H14" s="263"/>
      <c r="I14" s="263"/>
      <c r="J14" s="263"/>
      <c r="K14" s="263"/>
      <c r="L14" s="263"/>
      <c r="M14" s="263"/>
      <c r="N14" s="264"/>
    </row>
    <row r="15" spans="1:14" x14ac:dyDescent="0.4">
      <c r="B15" s="67" t="s">
        <v>84</v>
      </c>
      <c r="C15" s="68"/>
      <c r="D15" s="79">
        <f>D12+D13+D14</f>
        <v>0</v>
      </c>
      <c r="E15" s="80">
        <f>E12+E13+E14</f>
        <v>0</v>
      </c>
      <c r="F15" s="79">
        <f t="shared" si="0"/>
        <v>0</v>
      </c>
      <c r="G15" s="262"/>
      <c r="H15" s="263"/>
      <c r="I15" s="263"/>
      <c r="J15" s="263"/>
      <c r="K15" s="263"/>
      <c r="L15" s="263"/>
      <c r="M15" s="263"/>
      <c r="N15" s="264"/>
    </row>
    <row r="16" spans="1:14" x14ac:dyDescent="0.4">
      <c r="B16" s="50" t="s">
        <v>85</v>
      </c>
      <c r="C16" s="51"/>
      <c r="D16" s="64">
        <f>D8+D15</f>
        <v>0</v>
      </c>
      <c r="E16" s="65">
        <f>E8+E15</f>
        <v>0</v>
      </c>
      <c r="F16" s="64">
        <f t="shared" si="0"/>
        <v>0</v>
      </c>
      <c r="G16" s="262"/>
      <c r="H16" s="263"/>
      <c r="I16" s="263"/>
      <c r="J16" s="263"/>
      <c r="K16" s="263"/>
      <c r="L16" s="263"/>
      <c r="M16" s="263"/>
      <c r="N16" s="264"/>
    </row>
    <row r="17" spans="1:14" x14ac:dyDescent="0.4"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x14ac:dyDescent="0.4">
      <c r="B18" s="52" t="s">
        <v>86</v>
      </c>
      <c r="C18" s="53"/>
      <c r="D18" s="156" t="s">
        <v>72</v>
      </c>
      <c r="E18" s="156" t="s">
        <v>262</v>
      </c>
      <c r="F18" s="156" t="s">
        <v>73</v>
      </c>
      <c r="G18" s="157" t="s">
        <v>263</v>
      </c>
      <c r="H18" s="155"/>
      <c r="I18" s="155"/>
      <c r="J18" s="155"/>
      <c r="K18" s="155"/>
      <c r="L18" s="155"/>
      <c r="M18" s="155"/>
      <c r="N18" s="158"/>
    </row>
    <row r="19" spans="1:14" x14ac:dyDescent="0.4">
      <c r="B19" s="62"/>
      <c r="C19" s="81" t="s">
        <v>87</v>
      </c>
      <c r="D19" s="82"/>
      <c r="E19" s="77"/>
      <c r="F19" s="82">
        <f t="shared" ref="F19:F30" si="1">D19+E19</f>
        <v>0</v>
      </c>
      <c r="G19" s="253"/>
      <c r="H19" s="254"/>
      <c r="I19" s="254"/>
      <c r="J19" s="254"/>
      <c r="K19" s="254"/>
      <c r="L19" s="254"/>
      <c r="M19" s="254"/>
      <c r="N19" s="255"/>
    </row>
    <row r="20" spans="1:14" x14ac:dyDescent="0.4">
      <c r="B20" s="47"/>
      <c r="C20" s="54" t="s">
        <v>88</v>
      </c>
      <c r="D20" s="70"/>
      <c r="E20" s="60"/>
      <c r="F20" s="70">
        <f t="shared" si="1"/>
        <v>0</v>
      </c>
      <c r="G20" s="256"/>
      <c r="H20" s="257"/>
      <c r="I20" s="257"/>
      <c r="J20" s="257"/>
      <c r="K20" s="257"/>
      <c r="L20" s="257"/>
      <c r="M20" s="257"/>
      <c r="N20" s="258"/>
    </row>
    <row r="21" spans="1:14" x14ac:dyDescent="0.4">
      <c r="B21" s="47"/>
      <c r="C21" s="54" t="s">
        <v>89</v>
      </c>
      <c r="D21" s="70"/>
      <c r="E21" s="60"/>
      <c r="F21" s="70">
        <f t="shared" si="1"/>
        <v>0</v>
      </c>
      <c r="G21" s="256"/>
      <c r="H21" s="257"/>
      <c r="I21" s="257"/>
      <c r="J21" s="257"/>
      <c r="K21" s="257"/>
      <c r="L21" s="257"/>
      <c r="M21" s="257"/>
      <c r="N21" s="258"/>
    </row>
    <row r="22" spans="1:14" x14ac:dyDescent="0.4">
      <c r="B22" s="50" t="s">
        <v>90</v>
      </c>
      <c r="C22" s="66"/>
      <c r="D22" s="71">
        <f>SUM(D19:D21)</f>
        <v>0</v>
      </c>
      <c r="E22" s="64">
        <f>SUM(E19:E21)</f>
        <v>0</v>
      </c>
      <c r="F22" s="71">
        <f t="shared" si="1"/>
        <v>0</v>
      </c>
      <c r="G22" s="259"/>
      <c r="H22" s="260"/>
      <c r="I22" s="260"/>
      <c r="J22" s="260"/>
      <c r="K22" s="260"/>
      <c r="L22" s="260"/>
      <c r="M22" s="260"/>
      <c r="N22" s="261"/>
    </row>
    <row r="23" spans="1:14" x14ac:dyDescent="0.4">
      <c r="B23" s="47"/>
      <c r="C23" s="54" t="s">
        <v>91</v>
      </c>
      <c r="D23" s="70"/>
      <c r="E23" s="60"/>
      <c r="F23" s="70">
        <f t="shared" si="1"/>
        <v>0</v>
      </c>
      <c r="G23" s="253"/>
      <c r="H23" s="254"/>
      <c r="I23" s="254"/>
      <c r="J23" s="254"/>
      <c r="K23" s="254"/>
      <c r="L23" s="254"/>
      <c r="M23" s="254"/>
      <c r="N23" s="255"/>
    </row>
    <row r="24" spans="1:14" x14ac:dyDescent="0.4">
      <c r="B24" s="47"/>
      <c r="C24" s="54" t="s">
        <v>77</v>
      </c>
      <c r="D24" s="70"/>
      <c r="E24" s="60"/>
      <c r="F24" s="70">
        <f t="shared" si="1"/>
        <v>0</v>
      </c>
      <c r="G24" s="256"/>
      <c r="H24" s="257"/>
      <c r="I24" s="257"/>
      <c r="J24" s="257"/>
      <c r="K24" s="257"/>
      <c r="L24" s="257"/>
      <c r="M24" s="257"/>
      <c r="N24" s="258"/>
    </row>
    <row r="25" spans="1:14" x14ac:dyDescent="0.4">
      <c r="B25" s="47" t="s">
        <v>92</v>
      </c>
      <c r="C25" s="55"/>
      <c r="D25" s="70">
        <f>SUM(D23:D24)</f>
        <v>0</v>
      </c>
      <c r="E25" s="60">
        <f>SUM(E23:E24)</f>
        <v>0</v>
      </c>
      <c r="F25" s="70">
        <f t="shared" si="1"/>
        <v>0</v>
      </c>
      <c r="G25" s="259"/>
      <c r="H25" s="260"/>
      <c r="I25" s="260"/>
      <c r="J25" s="260"/>
      <c r="K25" s="260"/>
      <c r="L25" s="260"/>
      <c r="M25" s="260"/>
      <c r="N25" s="261"/>
    </row>
    <row r="26" spans="1:14" x14ac:dyDescent="0.4">
      <c r="B26" s="67" t="s">
        <v>93</v>
      </c>
      <c r="C26" s="69"/>
      <c r="D26" s="83">
        <f>D22+D25</f>
        <v>0</v>
      </c>
      <c r="E26" s="79">
        <f>E22+E25</f>
        <v>0</v>
      </c>
      <c r="F26" s="83">
        <f t="shared" si="1"/>
        <v>0</v>
      </c>
      <c r="G26" s="262"/>
      <c r="H26" s="263"/>
      <c r="I26" s="263"/>
      <c r="J26" s="263"/>
      <c r="K26" s="263"/>
      <c r="L26" s="263"/>
      <c r="M26" s="263"/>
      <c r="N26" s="264"/>
    </row>
    <row r="27" spans="1:14" x14ac:dyDescent="0.4">
      <c r="B27" s="62"/>
      <c r="C27" s="63" t="s">
        <v>94</v>
      </c>
      <c r="D27" s="82"/>
      <c r="E27" s="77"/>
      <c r="F27" s="82">
        <f t="shared" si="1"/>
        <v>0</v>
      </c>
      <c r="G27" s="253"/>
      <c r="H27" s="254"/>
      <c r="I27" s="254"/>
      <c r="J27" s="254"/>
      <c r="K27" s="254"/>
      <c r="L27" s="254"/>
      <c r="M27" s="254"/>
      <c r="N27" s="255"/>
    </row>
    <row r="28" spans="1:14" x14ac:dyDescent="0.4">
      <c r="B28" s="47"/>
      <c r="C28" s="54" t="s">
        <v>89</v>
      </c>
      <c r="D28" s="70"/>
      <c r="E28" s="60"/>
      <c r="F28" s="70">
        <f t="shared" si="1"/>
        <v>0</v>
      </c>
      <c r="G28" s="256"/>
      <c r="H28" s="257"/>
      <c r="I28" s="257"/>
      <c r="J28" s="257"/>
      <c r="K28" s="257"/>
      <c r="L28" s="257"/>
      <c r="M28" s="257"/>
      <c r="N28" s="258"/>
    </row>
    <row r="29" spans="1:14" x14ac:dyDescent="0.4">
      <c r="B29" s="50" t="s">
        <v>95</v>
      </c>
      <c r="C29" s="84"/>
      <c r="D29" s="71">
        <f>SUM(D27:D28)</f>
        <v>0</v>
      </c>
      <c r="E29" s="64">
        <f>SUM(E27:E28)</f>
        <v>0</v>
      </c>
      <c r="F29" s="71">
        <f t="shared" si="1"/>
        <v>0</v>
      </c>
      <c r="G29" s="259"/>
      <c r="H29" s="260"/>
      <c r="I29" s="260"/>
      <c r="J29" s="260"/>
      <c r="K29" s="260"/>
      <c r="L29" s="260"/>
      <c r="M29" s="260"/>
      <c r="N29" s="261"/>
    </row>
    <row r="30" spans="1:14" x14ac:dyDescent="0.4">
      <c r="B30" s="240" t="s">
        <v>96</v>
      </c>
      <c r="C30" s="241"/>
      <c r="D30" s="71">
        <f>D26+D29</f>
        <v>0</v>
      </c>
      <c r="E30" s="64">
        <f>E26+E29</f>
        <v>0</v>
      </c>
      <c r="F30" s="71">
        <f t="shared" si="1"/>
        <v>0</v>
      </c>
      <c r="G30" s="262"/>
      <c r="H30" s="263"/>
      <c r="I30" s="263"/>
      <c r="J30" s="263"/>
      <c r="K30" s="263"/>
      <c r="L30" s="263"/>
      <c r="M30" s="263"/>
      <c r="N30" s="264"/>
    </row>
    <row r="32" spans="1:14" x14ac:dyDescent="0.4">
      <c r="A32" s="1" t="s">
        <v>97</v>
      </c>
      <c r="N32" s="73" t="s">
        <v>70</v>
      </c>
    </row>
    <row r="33" spans="2:14" x14ac:dyDescent="0.4">
      <c r="B33" s="74" t="s">
        <v>98</v>
      </c>
      <c r="C33" s="72" t="s">
        <v>99</v>
      </c>
      <c r="D33" s="72"/>
      <c r="E33" s="74" t="s">
        <v>100</v>
      </c>
      <c r="F33" s="74" t="s">
        <v>101</v>
      </c>
      <c r="G33" s="72" t="s">
        <v>102</v>
      </c>
      <c r="H33" s="72"/>
      <c r="I33" s="72" t="s">
        <v>103</v>
      </c>
      <c r="J33" s="72"/>
      <c r="K33" s="72" t="s">
        <v>104</v>
      </c>
      <c r="L33" s="72"/>
      <c r="M33" s="72" t="s">
        <v>105</v>
      </c>
      <c r="N33" s="72"/>
    </row>
    <row r="34" spans="2:14" x14ac:dyDescent="0.4">
      <c r="B34" s="75">
        <v>1</v>
      </c>
      <c r="C34" s="243"/>
      <c r="D34" s="243"/>
      <c r="E34" s="85"/>
      <c r="F34" s="86"/>
      <c r="G34" s="244"/>
      <c r="H34" s="244"/>
      <c r="I34" s="244"/>
      <c r="J34" s="244"/>
      <c r="K34" s="245"/>
      <c r="L34" s="245"/>
      <c r="M34" s="246"/>
      <c r="N34" s="246"/>
    </row>
    <row r="35" spans="2:14" x14ac:dyDescent="0.4">
      <c r="B35" s="75">
        <v>2</v>
      </c>
      <c r="C35" s="243"/>
      <c r="D35" s="243"/>
      <c r="E35" s="85"/>
      <c r="F35" s="86"/>
      <c r="G35" s="244"/>
      <c r="H35" s="244"/>
      <c r="I35" s="244"/>
      <c r="J35" s="244"/>
      <c r="K35" s="245"/>
      <c r="L35" s="245"/>
      <c r="M35" s="246"/>
      <c r="N35" s="246"/>
    </row>
    <row r="36" spans="2:14" x14ac:dyDescent="0.4">
      <c r="B36" s="75">
        <v>3</v>
      </c>
      <c r="C36" s="243"/>
      <c r="D36" s="243"/>
      <c r="E36" s="85"/>
      <c r="F36" s="86"/>
      <c r="G36" s="244"/>
      <c r="H36" s="244"/>
      <c r="I36" s="244"/>
      <c r="J36" s="244"/>
      <c r="K36" s="245"/>
      <c r="L36" s="245"/>
      <c r="M36" s="246"/>
      <c r="N36" s="246"/>
    </row>
    <row r="37" spans="2:14" x14ac:dyDescent="0.4">
      <c r="B37" s="75">
        <v>4</v>
      </c>
      <c r="C37" s="243"/>
      <c r="D37" s="243"/>
      <c r="E37" s="85"/>
      <c r="F37" s="86"/>
      <c r="G37" s="244"/>
      <c r="H37" s="244"/>
      <c r="I37" s="244"/>
      <c r="J37" s="244"/>
      <c r="K37" s="245"/>
      <c r="L37" s="245"/>
      <c r="M37" s="246"/>
      <c r="N37" s="246"/>
    </row>
    <row r="38" spans="2:14" x14ac:dyDescent="0.4">
      <c r="B38" s="75">
        <v>5</v>
      </c>
      <c r="C38" s="243"/>
      <c r="D38" s="243"/>
      <c r="E38" s="85"/>
      <c r="F38" s="86"/>
      <c r="G38" s="244"/>
      <c r="H38" s="244"/>
      <c r="I38" s="244"/>
      <c r="J38" s="244"/>
      <c r="K38" s="245"/>
      <c r="L38" s="245"/>
      <c r="M38" s="246"/>
      <c r="N38" s="246"/>
    </row>
    <row r="39" spans="2:14" x14ac:dyDescent="0.4">
      <c r="B39" s="75">
        <v>6</v>
      </c>
      <c r="C39" s="243"/>
      <c r="D39" s="243"/>
      <c r="E39" s="85"/>
      <c r="F39" s="86"/>
      <c r="G39" s="244"/>
      <c r="H39" s="244"/>
      <c r="I39" s="244"/>
      <c r="J39" s="244"/>
      <c r="K39" s="245"/>
      <c r="L39" s="245"/>
      <c r="M39" s="246"/>
      <c r="N39" s="246"/>
    </row>
    <row r="40" spans="2:14" x14ac:dyDescent="0.4">
      <c r="B40" s="75">
        <v>7</v>
      </c>
      <c r="C40" s="243"/>
      <c r="D40" s="243"/>
      <c r="E40" s="85"/>
      <c r="F40" s="86"/>
      <c r="G40" s="244"/>
      <c r="H40" s="244"/>
      <c r="I40" s="244"/>
      <c r="J40" s="244"/>
      <c r="K40" s="245"/>
      <c r="L40" s="245"/>
      <c r="M40" s="246"/>
      <c r="N40" s="246"/>
    </row>
    <row r="41" spans="2:14" x14ac:dyDescent="0.4">
      <c r="B41" s="75">
        <v>8</v>
      </c>
      <c r="C41" s="243"/>
      <c r="D41" s="243"/>
      <c r="E41" s="85"/>
      <c r="F41" s="86"/>
      <c r="G41" s="244"/>
      <c r="H41" s="244"/>
      <c r="I41" s="244"/>
      <c r="J41" s="244"/>
      <c r="K41" s="245"/>
      <c r="L41" s="245"/>
      <c r="M41" s="246"/>
      <c r="N41" s="246"/>
    </row>
    <row r="42" spans="2:14" x14ac:dyDescent="0.4">
      <c r="B42" s="242" t="s">
        <v>106</v>
      </c>
      <c r="C42" s="242"/>
      <c r="D42" s="242"/>
      <c r="E42" s="75"/>
      <c r="F42" s="86"/>
      <c r="G42" s="247"/>
      <c r="H42" s="248"/>
      <c r="I42" s="247"/>
      <c r="J42" s="248"/>
      <c r="K42" s="249"/>
      <c r="L42" s="250"/>
      <c r="M42" s="251"/>
      <c r="N42" s="252"/>
    </row>
  </sheetData>
  <mergeCells count="71">
    <mergeCell ref="G28:N28"/>
    <mergeCell ref="G29:N29"/>
    <mergeCell ref="G30:N30"/>
    <mergeCell ref="G23:N23"/>
    <mergeCell ref="G24:N24"/>
    <mergeCell ref="G25:N25"/>
    <mergeCell ref="G26:N26"/>
    <mergeCell ref="G27:N27"/>
    <mergeCell ref="G16:N16"/>
    <mergeCell ref="G19:N19"/>
    <mergeCell ref="G20:N20"/>
    <mergeCell ref="G21:N21"/>
    <mergeCell ref="G22:N22"/>
    <mergeCell ref="G42:H42"/>
    <mergeCell ref="I42:J42"/>
    <mergeCell ref="K42:L42"/>
    <mergeCell ref="M42:N42"/>
    <mergeCell ref="G4:N4"/>
    <mergeCell ref="G5:N5"/>
    <mergeCell ref="G6:N6"/>
    <mergeCell ref="G7:N7"/>
    <mergeCell ref="G8:N8"/>
    <mergeCell ref="G9:N9"/>
    <mergeCell ref="G10:N10"/>
    <mergeCell ref="G11:N11"/>
    <mergeCell ref="G12:N12"/>
    <mergeCell ref="G13:N13"/>
    <mergeCell ref="G14:N14"/>
    <mergeCell ref="G15:N15"/>
    <mergeCell ref="K39:L39"/>
    <mergeCell ref="K40:L40"/>
    <mergeCell ref="K41:L41"/>
    <mergeCell ref="M34:N34"/>
    <mergeCell ref="M35:N35"/>
    <mergeCell ref="M36:N36"/>
    <mergeCell ref="M37:N37"/>
    <mergeCell ref="M38:N38"/>
    <mergeCell ref="M39:N39"/>
    <mergeCell ref="M40:N40"/>
    <mergeCell ref="M41:N41"/>
    <mergeCell ref="K34:L34"/>
    <mergeCell ref="K35:L35"/>
    <mergeCell ref="K36:L36"/>
    <mergeCell ref="K37:L37"/>
    <mergeCell ref="K38:L38"/>
    <mergeCell ref="G39:H39"/>
    <mergeCell ref="G40:H40"/>
    <mergeCell ref="G41:H41"/>
    <mergeCell ref="I34:J34"/>
    <mergeCell ref="I35:J35"/>
    <mergeCell ref="I36:J36"/>
    <mergeCell ref="I37:J37"/>
    <mergeCell ref="I38:J38"/>
    <mergeCell ref="I39:J39"/>
    <mergeCell ref="I40:J40"/>
    <mergeCell ref="I41:J41"/>
    <mergeCell ref="G34:H34"/>
    <mergeCell ref="G35:H35"/>
    <mergeCell ref="G36:H36"/>
    <mergeCell ref="G37:H37"/>
    <mergeCell ref="G38:H38"/>
    <mergeCell ref="B30:C30"/>
    <mergeCell ref="B42:D42"/>
    <mergeCell ref="C34:D34"/>
    <mergeCell ref="C35:D35"/>
    <mergeCell ref="C36:D36"/>
    <mergeCell ref="C37:D37"/>
    <mergeCell ref="C38:D38"/>
    <mergeCell ref="C39:D39"/>
    <mergeCell ref="C40:D40"/>
    <mergeCell ref="C41:D41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D3448-BECF-4D47-8BFF-2C8F8EBBA1BB}">
  <sheetPr codeName="Sheet1">
    <tabColor rgb="FFFFC000"/>
  </sheetPr>
  <dimension ref="A1:M51"/>
  <sheetViews>
    <sheetView showGridLines="0" zoomScaleNormal="100" zoomScaleSheetLayoutView="100" workbookViewId="0">
      <selection activeCell="A47" sqref="A47"/>
    </sheetView>
  </sheetViews>
  <sheetFormatPr defaultColWidth="9" defaultRowHeight="13.5" x14ac:dyDescent="0.4"/>
  <cols>
    <col min="1" max="1" width="1.25" style="1" customWidth="1"/>
    <col min="2" max="13" width="6" style="1" customWidth="1"/>
    <col min="14" max="14" width="1.25" style="1" customWidth="1"/>
    <col min="15" max="16384" width="9" style="1"/>
  </cols>
  <sheetData>
    <row r="1" spans="1:13" x14ac:dyDescent="0.15">
      <c r="A1" s="1" t="s">
        <v>273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3" x14ac:dyDescent="0.4">
      <c r="B2" s="42" t="s">
        <v>107</v>
      </c>
      <c r="C2" s="43"/>
      <c r="D2" s="43"/>
      <c r="E2" s="44"/>
      <c r="F2" s="242" t="s">
        <v>108</v>
      </c>
      <c r="G2" s="242"/>
      <c r="H2" s="242"/>
      <c r="I2" s="242"/>
      <c r="J2" s="242"/>
      <c r="K2" s="242"/>
      <c r="L2" s="242"/>
      <c r="M2" s="242"/>
    </row>
    <row r="3" spans="1:13" x14ac:dyDescent="0.4">
      <c r="B3" s="282" t="s">
        <v>109</v>
      </c>
      <c r="C3" s="283"/>
      <c r="D3" s="283"/>
      <c r="E3" s="283"/>
      <c r="F3" s="265"/>
      <c r="G3" s="265"/>
      <c r="H3" s="265"/>
      <c r="I3" s="265"/>
      <c r="J3" s="265"/>
      <c r="K3" s="265"/>
      <c r="L3" s="265"/>
      <c r="M3" s="265"/>
    </row>
    <row r="4" spans="1:13" x14ac:dyDescent="0.4">
      <c r="B4" s="45"/>
      <c r="C4" s="90" t="s">
        <v>110</v>
      </c>
      <c r="D4" s="90"/>
      <c r="E4" s="90"/>
      <c r="F4" s="265"/>
      <c r="G4" s="265"/>
      <c r="H4" s="265"/>
      <c r="I4" s="265"/>
      <c r="J4" s="265"/>
      <c r="K4" s="265"/>
      <c r="L4" s="265"/>
      <c r="M4" s="265"/>
    </row>
    <row r="5" spans="1:13" x14ac:dyDescent="0.4">
      <c r="B5" s="154"/>
      <c r="C5" s="90" t="s">
        <v>111</v>
      </c>
      <c r="D5" s="90"/>
      <c r="E5" s="90"/>
      <c r="F5" s="265"/>
      <c r="G5" s="265"/>
      <c r="H5" s="265"/>
      <c r="I5" s="265"/>
      <c r="J5" s="265"/>
      <c r="K5" s="265"/>
      <c r="L5" s="265"/>
      <c r="M5" s="265"/>
    </row>
    <row r="6" spans="1:13" x14ac:dyDescent="0.4">
      <c r="B6" s="154"/>
      <c r="C6" s="90" t="s">
        <v>112</v>
      </c>
      <c r="D6" s="90"/>
      <c r="E6" s="90"/>
      <c r="F6" s="265"/>
      <c r="G6" s="265"/>
      <c r="H6" s="265"/>
      <c r="I6" s="265"/>
      <c r="J6" s="265"/>
      <c r="K6" s="265"/>
      <c r="L6" s="265"/>
      <c r="M6" s="265"/>
    </row>
    <row r="7" spans="1:13" x14ac:dyDescent="0.4">
      <c r="B7" s="45"/>
      <c r="C7" s="91" t="s">
        <v>113</v>
      </c>
      <c r="D7" s="91"/>
      <c r="E7" s="91"/>
      <c r="F7" s="265"/>
      <c r="G7" s="265"/>
      <c r="H7" s="265"/>
      <c r="I7" s="265"/>
      <c r="J7" s="265"/>
      <c r="K7" s="265"/>
      <c r="L7" s="265"/>
      <c r="M7" s="265"/>
    </row>
    <row r="8" spans="1:13" x14ac:dyDescent="0.4">
      <c r="B8" s="284" t="s">
        <v>114</v>
      </c>
      <c r="C8" s="284"/>
      <c r="D8" s="284"/>
      <c r="E8" s="284"/>
      <c r="F8" s="265"/>
      <c r="G8" s="265"/>
      <c r="H8" s="265"/>
      <c r="I8" s="265"/>
      <c r="J8" s="265"/>
      <c r="K8" s="265"/>
      <c r="L8" s="265"/>
      <c r="M8" s="265"/>
    </row>
    <row r="9" spans="1:13" x14ac:dyDescent="0.4">
      <c r="B9" s="154"/>
      <c r="C9" s="90" t="s">
        <v>115</v>
      </c>
      <c r="D9" s="90"/>
      <c r="E9" s="90"/>
      <c r="F9" s="265"/>
      <c r="G9" s="265"/>
      <c r="H9" s="265"/>
      <c r="I9" s="265"/>
      <c r="J9" s="265"/>
      <c r="K9" s="265"/>
      <c r="L9" s="265"/>
      <c r="M9" s="265"/>
    </row>
    <row r="10" spans="1:13" x14ac:dyDescent="0.4">
      <c r="B10" s="154"/>
      <c r="C10" s="90" t="s">
        <v>116</v>
      </c>
      <c r="D10" s="90"/>
      <c r="E10" s="90"/>
      <c r="F10" s="265"/>
      <c r="G10" s="265"/>
      <c r="H10" s="265"/>
      <c r="I10" s="265"/>
      <c r="J10" s="265"/>
      <c r="K10" s="265"/>
      <c r="L10" s="265"/>
      <c r="M10" s="265"/>
    </row>
    <row r="11" spans="1:13" x14ac:dyDescent="0.4">
      <c r="B11" s="154"/>
      <c r="C11" s="90" t="s">
        <v>117</v>
      </c>
      <c r="D11" s="90"/>
      <c r="E11" s="90"/>
      <c r="F11" s="265"/>
      <c r="G11" s="265"/>
      <c r="H11" s="265"/>
      <c r="I11" s="265"/>
      <c r="J11" s="265"/>
      <c r="K11" s="265"/>
      <c r="L11" s="265"/>
      <c r="M11" s="265"/>
    </row>
    <row r="12" spans="1:13" x14ac:dyDescent="0.4">
      <c r="B12" s="154"/>
      <c r="C12" s="90" t="s">
        <v>118</v>
      </c>
      <c r="D12" s="90"/>
      <c r="E12" s="90"/>
      <c r="F12" s="265"/>
      <c r="G12" s="265"/>
      <c r="H12" s="265"/>
      <c r="I12" s="265"/>
      <c r="J12" s="265"/>
      <c r="K12" s="265"/>
      <c r="L12" s="265"/>
      <c r="M12" s="265"/>
    </row>
    <row r="13" spans="1:13" x14ac:dyDescent="0.4">
      <c r="B13" s="154"/>
      <c r="C13" s="90" t="s">
        <v>119</v>
      </c>
      <c r="D13" s="90"/>
      <c r="E13" s="90"/>
      <c r="F13" s="265"/>
      <c r="G13" s="265"/>
      <c r="H13" s="265"/>
      <c r="I13" s="265"/>
      <c r="J13" s="265"/>
      <c r="K13" s="265"/>
      <c r="L13" s="265"/>
      <c r="M13" s="265"/>
    </row>
    <row r="14" spans="1:13" x14ac:dyDescent="0.4">
      <c r="B14" s="154"/>
      <c r="C14" s="91" t="s">
        <v>113</v>
      </c>
      <c r="D14" s="91"/>
      <c r="E14" s="91"/>
      <c r="F14" s="265"/>
      <c r="G14" s="265"/>
      <c r="H14" s="265"/>
      <c r="I14" s="265"/>
      <c r="J14" s="265"/>
      <c r="K14" s="265"/>
      <c r="L14" s="265"/>
      <c r="M14" s="265"/>
    </row>
    <row r="15" spans="1:13" x14ac:dyDescent="0.4">
      <c r="B15" s="281" t="s">
        <v>120</v>
      </c>
      <c r="C15" s="281"/>
      <c r="D15" s="281"/>
      <c r="E15" s="281"/>
      <c r="F15" s="265"/>
      <c r="G15" s="265"/>
      <c r="H15" s="265"/>
      <c r="I15" s="265"/>
      <c r="J15" s="265"/>
      <c r="K15" s="265"/>
      <c r="L15" s="265"/>
      <c r="M15" s="265"/>
    </row>
    <row r="16" spans="1:13" x14ac:dyDescent="0.4">
      <c r="B16" s="154"/>
      <c r="C16" s="90" t="s">
        <v>121</v>
      </c>
      <c r="D16" s="90"/>
      <c r="E16" s="90"/>
      <c r="F16" s="265"/>
      <c r="G16" s="265"/>
      <c r="H16" s="265"/>
      <c r="I16" s="265"/>
      <c r="J16" s="265"/>
      <c r="K16" s="265"/>
      <c r="L16" s="265"/>
      <c r="M16" s="265"/>
    </row>
    <row r="17" spans="1:13" x14ac:dyDescent="0.4">
      <c r="B17" s="154"/>
      <c r="C17" s="90" t="s">
        <v>122</v>
      </c>
      <c r="D17" s="90"/>
      <c r="E17" s="90"/>
      <c r="F17" s="265"/>
      <c r="G17" s="265"/>
      <c r="H17" s="265"/>
      <c r="I17" s="265"/>
      <c r="J17" s="265"/>
      <c r="K17" s="265"/>
      <c r="L17" s="265"/>
      <c r="M17" s="265"/>
    </row>
    <row r="18" spans="1:13" x14ac:dyDescent="0.4">
      <c r="B18" s="154"/>
      <c r="C18" s="91" t="s">
        <v>113</v>
      </c>
      <c r="D18" s="91"/>
      <c r="E18" s="91"/>
      <c r="F18" s="265"/>
      <c r="G18" s="265"/>
      <c r="H18" s="265"/>
      <c r="I18" s="265"/>
      <c r="J18" s="265"/>
      <c r="K18" s="265"/>
      <c r="L18" s="265"/>
      <c r="M18" s="265"/>
    </row>
    <row r="19" spans="1:13" x14ac:dyDescent="0.4">
      <c r="B19" s="281" t="s">
        <v>123</v>
      </c>
      <c r="C19" s="281"/>
      <c r="D19" s="281"/>
      <c r="E19" s="281"/>
      <c r="F19" s="265"/>
      <c r="G19" s="265"/>
      <c r="H19" s="265"/>
      <c r="I19" s="265"/>
      <c r="J19" s="265"/>
      <c r="K19" s="265"/>
      <c r="L19" s="265"/>
      <c r="M19" s="265"/>
    </row>
    <row r="20" spans="1:13" x14ac:dyDescent="0.4">
      <c r="B20" s="154"/>
      <c r="C20" s="90" t="s">
        <v>124</v>
      </c>
      <c r="D20" s="90"/>
      <c r="E20" s="90"/>
      <c r="F20" s="265"/>
      <c r="G20" s="265"/>
      <c r="H20" s="265"/>
      <c r="I20" s="265"/>
      <c r="J20" s="265"/>
      <c r="K20" s="265"/>
      <c r="L20" s="265"/>
      <c r="M20" s="265"/>
    </row>
    <row r="21" spans="1:13" x14ac:dyDescent="0.4">
      <c r="B21" s="154"/>
      <c r="C21" s="91" t="s">
        <v>113</v>
      </c>
      <c r="D21" s="91"/>
      <c r="E21" s="91"/>
      <c r="F21" s="265"/>
      <c r="G21" s="265"/>
      <c r="H21" s="265"/>
      <c r="I21" s="265"/>
      <c r="J21" s="265"/>
      <c r="K21" s="265"/>
      <c r="L21" s="265"/>
      <c r="M21" s="265"/>
    </row>
    <row r="22" spans="1:13" x14ac:dyDescent="0.4">
      <c r="B22" s="285" t="s">
        <v>125</v>
      </c>
      <c r="C22" s="286"/>
      <c r="D22" s="286"/>
      <c r="E22" s="287"/>
      <c r="F22" s="265"/>
      <c r="G22" s="265"/>
      <c r="H22" s="265"/>
      <c r="I22" s="265"/>
      <c r="J22" s="265"/>
      <c r="K22" s="265"/>
      <c r="L22" s="265"/>
      <c r="M22" s="265"/>
    </row>
    <row r="23" spans="1:13" x14ac:dyDescent="0.4">
      <c r="B23" s="154"/>
      <c r="C23" s="87" t="s">
        <v>126</v>
      </c>
      <c r="D23" s="89"/>
      <c r="E23" s="88"/>
      <c r="F23" s="265"/>
      <c r="G23" s="265"/>
      <c r="H23" s="265"/>
      <c r="I23" s="265"/>
      <c r="J23" s="265"/>
      <c r="K23" s="265"/>
      <c r="L23" s="265"/>
      <c r="M23" s="265"/>
    </row>
    <row r="25" spans="1:13" x14ac:dyDescent="0.4">
      <c r="A25" s="1" t="s">
        <v>274</v>
      </c>
    </row>
    <row r="26" spans="1:13" x14ac:dyDescent="0.4">
      <c r="A26" s="1" t="s">
        <v>276</v>
      </c>
    </row>
    <row r="27" spans="1:13" x14ac:dyDescent="0.4"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</row>
    <row r="28" spans="1:13" x14ac:dyDescent="0.4"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</row>
    <row r="29" spans="1:13" x14ac:dyDescent="0.4"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</row>
    <row r="30" spans="1:13" x14ac:dyDescent="0.4"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</row>
    <row r="31" spans="1:13" x14ac:dyDescent="0.4"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</row>
    <row r="32" spans="1:13" x14ac:dyDescent="0.4"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</row>
    <row r="34" spans="1:13" x14ac:dyDescent="0.4">
      <c r="A34" s="1" t="s">
        <v>275</v>
      </c>
    </row>
    <row r="35" spans="1:13" x14ac:dyDescent="0.4">
      <c r="B35" s="42" t="s">
        <v>127</v>
      </c>
      <c r="C35" s="44"/>
      <c r="D35" s="42" t="s">
        <v>128</v>
      </c>
      <c r="E35" s="44"/>
      <c r="F35" s="242" t="s">
        <v>129</v>
      </c>
      <c r="G35" s="242"/>
      <c r="H35" s="242"/>
      <c r="I35" s="242"/>
      <c r="J35" s="242"/>
      <c r="K35" s="242"/>
      <c r="L35" s="242"/>
      <c r="M35" s="242"/>
    </row>
    <row r="36" spans="1:13" x14ac:dyDescent="0.4">
      <c r="B36" s="272"/>
      <c r="C36" s="273"/>
      <c r="D36" s="272"/>
      <c r="E36" s="273"/>
      <c r="F36" s="265"/>
      <c r="G36" s="265"/>
      <c r="H36" s="265"/>
      <c r="I36" s="265"/>
      <c r="J36" s="265"/>
      <c r="K36" s="265"/>
      <c r="L36" s="265"/>
      <c r="M36" s="265"/>
    </row>
    <row r="37" spans="1:13" x14ac:dyDescent="0.4">
      <c r="B37" s="274"/>
      <c r="C37" s="275"/>
      <c r="D37" s="274"/>
      <c r="E37" s="275"/>
      <c r="F37" s="265"/>
      <c r="G37" s="265"/>
      <c r="H37" s="265"/>
      <c r="I37" s="265"/>
      <c r="J37" s="265"/>
      <c r="K37" s="265"/>
      <c r="L37" s="265"/>
      <c r="M37" s="265"/>
    </row>
    <row r="38" spans="1:13" x14ac:dyDescent="0.4">
      <c r="B38" s="276"/>
      <c r="C38" s="277"/>
      <c r="D38" s="276"/>
      <c r="E38" s="277"/>
      <c r="F38" s="265"/>
      <c r="G38" s="265"/>
      <c r="H38" s="265"/>
      <c r="I38" s="265"/>
      <c r="J38" s="265"/>
      <c r="K38" s="265"/>
      <c r="L38" s="265"/>
      <c r="M38" s="265"/>
    </row>
    <row r="39" spans="1:13" x14ac:dyDescent="0.4">
      <c r="B39" s="272"/>
      <c r="C39" s="273"/>
      <c r="D39" s="272"/>
      <c r="E39" s="273"/>
      <c r="F39" s="265"/>
      <c r="G39" s="265"/>
      <c r="H39" s="265"/>
      <c r="I39" s="265"/>
      <c r="J39" s="265"/>
      <c r="K39" s="265"/>
      <c r="L39" s="265"/>
      <c r="M39" s="265"/>
    </row>
    <row r="40" spans="1:13" x14ac:dyDescent="0.4">
      <c r="B40" s="274"/>
      <c r="C40" s="275"/>
      <c r="D40" s="274"/>
      <c r="E40" s="275"/>
      <c r="F40" s="265"/>
      <c r="G40" s="265"/>
      <c r="H40" s="265"/>
      <c r="I40" s="265"/>
      <c r="J40" s="265"/>
      <c r="K40" s="265"/>
      <c r="L40" s="265"/>
      <c r="M40" s="265"/>
    </row>
    <row r="41" spans="1:13" x14ac:dyDescent="0.4">
      <c r="B41" s="276"/>
      <c r="C41" s="277"/>
      <c r="D41" s="276"/>
      <c r="E41" s="277"/>
      <c r="F41" s="265"/>
      <c r="G41" s="265"/>
      <c r="H41" s="265"/>
      <c r="I41" s="265"/>
      <c r="J41" s="265"/>
      <c r="K41" s="265"/>
      <c r="L41" s="265"/>
      <c r="M41" s="265"/>
    </row>
    <row r="42" spans="1:13" x14ac:dyDescent="0.4">
      <c r="B42" s="272"/>
      <c r="C42" s="273"/>
      <c r="D42" s="272"/>
      <c r="E42" s="273"/>
      <c r="F42" s="265"/>
      <c r="G42" s="265"/>
      <c r="H42" s="265"/>
      <c r="I42" s="265"/>
      <c r="J42" s="265"/>
      <c r="K42" s="265"/>
      <c r="L42" s="265"/>
      <c r="M42" s="265"/>
    </row>
    <row r="43" spans="1:13" x14ac:dyDescent="0.4">
      <c r="B43" s="274"/>
      <c r="C43" s="275"/>
      <c r="D43" s="274"/>
      <c r="E43" s="275"/>
      <c r="F43" s="265"/>
      <c r="G43" s="265"/>
      <c r="H43" s="265"/>
      <c r="I43" s="265"/>
      <c r="J43" s="265"/>
      <c r="K43" s="265"/>
      <c r="L43" s="265"/>
      <c r="M43" s="265"/>
    </row>
    <row r="44" spans="1:13" x14ac:dyDescent="0.4">
      <c r="B44" s="276"/>
      <c r="C44" s="277"/>
      <c r="D44" s="276"/>
      <c r="E44" s="277"/>
      <c r="F44" s="265"/>
      <c r="G44" s="265"/>
      <c r="H44" s="265"/>
      <c r="I44" s="265"/>
      <c r="J44" s="265"/>
      <c r="K44" s="265"/>
      <c r="L44" s="265"/>
      <c r="M44" s="265"/>
    </row>
    <row r="46" spans="1:13" x14ac:dyDescent="0.4">
      <c r="A46" s="1" t="s">
        <v>277</v>
      </c>
    </row>
    <row r="47" spans="1:13" x14ac:dyDescent="0.4">
      <c r="B47" s="42" t="s">
        <v>130</v>
      </c>
      <c r="C47" s="43"/>
      <c r="D47" s="43"/>
      <c r="E47" s="44"/>
      <c r="F47" s="42" t="s">
        <v>131</v>
      </c>
      <c r="G47" s="43"/>
      <c r="H47" s="44"/>
      <c r="I47" s="242" t="s">
        <v>132</v>
      </c>
      <c r="J47" s="242"/>
      <c r="K47" s="242"/>
      <c r="L47" s="242"/>
      <c r="M47" s="242"/>
    </row>
    <row r="48" spans="1:13" x14ac:dyDescent="0.4">
      <c r="B48" s="278"/>
      <c r="C48" s="279"/>
      <c r="D48" s="279"/>
      <c r="E48" s="280"/>
      <c r="F48" s="278"/>
      <c r="G48" s="279"/>
      <c r="H48" s="280"/>
      <c r="I48" s="265"/>
      <c r="J48" s="265"/>
      <c r="K48" s="265"/>
      <c r="L48" s="265"/>
      <c r="M48" s="265"/>
    </row>
    <row r="49" spans="2:13" x14ac:dyDescent="0.4">
      <c r="B49" s="269"/>
      <c r="C49" s="270"/>
      <c r="D49" s="270"/>
      <c r="E49" s="271"/>
      <c r="F49" s="269"/>
      <c r="G49" s="270"/>
      <c r="H49" s="271"/>
      <c r="I49" s="265"/>
      <c r="J49" s="265"/>
      <c r="K49" s="265"/>
      <c r="L49" s="265"/>
      <c r="M49" s="265"/>
    </row>
    <row r="50" spans="2:13" x14ac:dyDescent="0.4">
      <c r="B50" s="266"/>
      <c r="C50" s="267"/>
      <c r="D50" s="267"/>
      <c r="E50" s="268"/>
      <c r="F50" s="266"/>
      <c r="G50" s="267"/>
      <c r="H50" s="268"/>
      <c r="I50" s="265"/>
      <c r="J50" s="265"/>
      <c r="K50" s="265"/>
      <c r="L50" s="265"/>
      <c r="M50" s="265"/>
    </row>
    <row r="51" spans="2:13" x14ac:dyDescent="0.4">
      <c r="B51" s="269"/>
      <c r="C51" s="270"/>
      <c r="D51" s="270"/>
      <c r="E51" s="271"/>
      <c r="F51" s="269"/>
      <c r="G51" s="270"/>
      <c r="H51" s="271"/>
      <c r="I51" s="265"/>
      <c r="J51" s="265"/>
      <c r="K51" s="265"/>
      <c r="L51" s="265"/>
      <c r="M51" s="265"/>
    </row>
  </sheetData>
  <mergeCells count="29">
    <mergeCell ref="B19:E19"/>
    <mergeCell ref="B3:E3"/>
    <mergeCell ref="B15:E15"/>
    <mergeCell ref="B8:E8"/>
    <mergeCell ref="B39:C41"/>
    <mergeCell ref="D39:E41"/>
    <mergeCell ref="B22:E22"/>
    <mergeCell ref="F22:M23"/>
    <mergeCell ref="B27:M32"/>
    <mergeCell ref="F36:M38"/>
    <mergeCell ref="F35:M35"/>
    <mergeCell ref="B48:E49"/>
    <mergeCell ref="F48:H49"/>
    <mergeCell ref="F50:H51"/>
    <mergeCell ref="B50:E51"/>
    <mergeCell ref="B36:C38"/>
    <mergeCell ref="D36:E38"/>
    <mergeCell ref="B42:C44"/>
    <mergeCell ref="D42:E44"/>
    <mergeCell ref="F39:M41"/>
    <mergeCell ref="F42:M44"/>
    <mergeCell ref="I47:M47"/>
    <mergeCell ref="I48:M49"/>
    <mergeCell ref="I50:M51"/>
    <mergeCell ref="F2:M2"/>
    <mergeCell ref="F3:M7"/>
    <mergeCell ref="F8:M14"/>
    <mergeCell ref="F15:M18"/>
    <mergeCell ref="F19:M21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8" r:id="rId4" name="Check Box 8">
              <controlPr defaultSize="0" autoFill="0" autoLine="0" autoPict="0">
                <anchor moveWithCells="1">
                  <from>
                    <xdr:col>1</xdr:col>
                    <xdr:colOff>114300</xdr:colOff>
                    <xdr:row>5</xdr:row>
                    <xdr:rowOff>133350</xdr:rowOff>
                  </from>
                  <to>
                    <xdr:col>1</xdr:col>
                    <xdr:colOff>419100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5" name="Check Box 9">
              <controlPr defaultSize="0" autoFill="0" autoLine="0" autoPict="0">
                <anchor moveWithCells="1">
                  <from>
                    <xdr:col>1</xdr:col>
                    <xdr:colOff>114300</xdr:colOff>
                    <xdr:row>4</xdr:row>
                    <xdr:rowOff>133350</xdr:rowOff>
                  </from>
                  <to>
                    <xdr:col>1</xdr:col>
                    <xdr:colOff>419100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6" name="Check Box 10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133350</xdr:rowOff>
                  </from>
                  <to>
                    <xdr:col>1</xdr:col>
                    <xdr:colOff>419100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7" name="Check Box 12">
              <controlPr defaultSize="0" autoFill="0" autoLine="0" autoPict="0">
                <anchor moveWithCells="1">
                  <from>
                    <xdr:col>1</xdr:col>
                    <xdr:colOff>114300</xdr:colOff>
                    <xdr:row>2</xdr:row>
                    <xdr:rowOff>133350</xdr:rowOff>
                  </from>
                  <to>
                    <xdr:col>1</xdr:col>
                    <xdr:colOff>419100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8" name="Check Box 13">
              <controlPr defaultSize="0" autoFill="0" autoLine="0" autoPict="0">
                <anchor moveWithCells="1">
                  <from>
                    <xdr:col>1</xdr:col>
                    <xdr:colOff>114300</xdr:colOff>
                    <xdr:row>9</xdr:row>
                    <xdr:rowOff>133350</xdr:rowOff>
                  </from>
                  <to>
                    <xdr:col>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9" name="Check Box 14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133350</xdr:rowOff>
                  </from>
                  <to>
                    <xdr:col>1</xdr:col>
                    <xdr:colOff>419100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0" name="Check Box 15">
              <controlPr defaultSize="0" autoFill="0" autoLine="0" autoPict="0">
                <anchor moveWithCells="1">
                  <from>
                    <xdr:col>1</xdr:col>
                    <xdr:colOff>114300</xdr:colOff>
                    <xdr:row>7</xdr:row>
                    <xdr:rowOff>133350</xdr:rowOff>
                  </from>
                  <to>
                    <xdr:col>1</xdr:col>
                    <xdr:colOff>419100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1" name="Check Box 16">
              <controlPr defaultSize="0" autoFill="0" autoLine="0" autoPict="0">
                <anchor moveWithCells="1">
                  <from>
                    <xdr:col>1</xdr:col>
                    <xdr:colOff>114300</xdr:colOff>
                    <xdr:row>12</xdr:row>
                    <xdr:rowOff>133350</xdr:rowOff>
                  </from>
                  <to>
                    <xdr:col>1</xdr:col>
                    <xdr:colOff>419100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2" name="Check Box 17">
              <controlPr defaultSize="0" autoFill="0" autoLine="0" autoPict="0">
                <anchor moveWithCells="1">
                  <from>
                    <xdr:col>1</xdr:col>
                    <xdr:colOff>114300</xdr:colOff>
                    <xdr:row>11</xdr:row>
                    <xdr:rowOff>133350</xdr:rowOff>
                  </from>
                  <to>
                    <xdr:col>1</xdr:col>
                    <xdr:colOff>419100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3" name="Check Box 18">
              <controlPr defaultSize="0" autoFill="0" autoLine="0" autoPict="0">
                <anchor moveWithCells="1">
                  <from>
                    <xdr:col>1</xdr:col>
                    <xdr:colOff>114300</xdr:colOff>
                    <xdr:row>10</xdr:row>
                    <xdr:rowOff>133350</xdr:rowOff>
                  </from>
                  <to>
                    <xdr:col>1</xdr:col>
                    <xdr:colOff>419100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4" name="Check Box 19">
              <controlPr defaultSize="0" autoFill="0" autoLine="0" autoPict="0">
                <anchor moveWithCells="1">
                  <from>
                    <xdr:col>1</xdr:col>
                    <xdr:colOff>114300</xdr:colOff>
                    <xdr:row>16</xdr:row>
                    <xdr:rowOff>133350</xdr:rowOff>
                  </from>
                  <to>
                    <xdr:col>1</xdr:col>
                    <xdr:colOff>419100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5" name="Check Box 20">
              <controlPr defaultSize="0" autoFill="0" autoLine="0" autoPict="0">
                <anchor moveWithCells="1">
                  <from>
                    <xdr:col>1</xdr:col>
                    <xdr:colOff>114300</xdr:colOff>
                    <xdr:row>15</xdr:row>
                    <xdr:rowOff>133350</xdr:rowOff>
                  </from>
                  <to>
                    <xdr:col>1</xdr:col>
                    <xdr:colOff>419100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6" name="Check Box 21">
              <controlPr defaultSize="0" autoFill="0" autoLine="0" autoPict="0">
                <anchor moveWithCells="1">
                  <from>
                    <xdr:col>1</xdr:col>
                    <xdr:colOff>114300</xdr:colOff>
                    <xdr:row>14</xdr:row>
                    <xdr:rowOff>133350</xdr:rowOff>
                  </from>
                  <to>
                    <xdr:col>1</xdr:col>
                    <xdr:colOff>419100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7" name="Check Box 22">
              <controlPr defaultSize="0" autoFill="0" autoLine="0" autoPict="0">
                <anchor moveWithCells="1">
                  <from>
                    <xdr:col>1</xdr:col>
                    <xdr:colOff>114300</xdr:colOff>
                    <xdr:row>18</xdr:row>
                    <xdr:rowOff>133350</xdr:rowOff>
                  </from>
                  <to>
                    <xdr:col>1</xdr:col>
                    <xdr:colOff>419100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8" name="Check Box 23">
              <controlPr defaultSize="0" autoFill="0" autoLine="0" autoPict="0">
                <anchor moveWithCells="1">
                  <from>
                    <xdr:col>1</xdr:col>
                    <xdr:colOff>114300</xdr:colOff>
                    <xdr:row>19</xdr:row>
                    <xdr:rowOff>133350</xdr:rowOff>
                  </from>
                  <to>
                    <xdr:col>1</xdr:col>
                    <xdr:colOff>419100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9" name="Check Box 24">
              <controlPr defaultSize="0" autoFill="0" autoLine="0" autoPict="0">
                <anchor moveWithCells="1">
                  <from>
                    <xdr:col>1</xdr:col>
                    <xdr:colOff>114300</xdr:colOff>
                    <xdr:row>21</xdr:row>
                    <xdr:rowOff>133350</xdr:rowOff>
                  </from>
                  <to>
                    <xdr:col>1</xdr:col>
                    <xdr:colOff>419100</xdr:colOff>
                    <xdr:row>23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6683B-B0AB-4023-A90F-46A94E6F8D52}">
  <sheetPr codeName="Sheet5">
    <tabColor rgb="FFFFC000"/>
  </sheetPr>
  <dimension ref="A1:M56"/>
  <sheetViews>
    <sheetView showGridLines="0" topLeftCell="A20" zoomScaleNormal="100" zoomScaleSheetLayoutView="100" workbookViewId="0">
      <selection activeCell="E55" sqref="E55:M56"/>
    </sheetView>
  </sheetViews>
  <sheetFormatPr defaultColWidth="9" defaultRowHeight="13.5" x14ac:dyDescent="0.4"/>
  <cols>
    <col min="1" max="1" width="1.25" style="1" customWidth="1"/>
    <col min="2" max="2" width="1.75" style="1" customWidth="1"/>
    <col min="3" max="3" width="3.25" style="1" customWidth="1"/>
    <col min="4" max="4" width="9.375" style="1" customWidth="1"/>
    <col min="5" max="13" width="7.125" style="1" customWidth="1"/>
    <col min="14" max="16384" width="9" style="1"/>
  </cols>
  <sheetData>
    <row r="1" spans="1:13" ht="15" customHeight="1" x14ac:dyDescent="0.4">
      <c r="A1" s="1" t="s">
        <v>278</v>
      </c>
      <c r="M1" s="73" t="s">
        <v>133</v>
      </c>
    </row>
    <row r="2" spans="1:13" ht="14.1" customHeight="1" x14ac:dyDescent="0.15">
      <c r="B2" s="148"/>
      <c r="C2" s="183"/>
      <c r="D2" s="30"/>
      <c r="E2" s="218" t="s">
        <v>28</v>
      </c>
      <c r="F2" s="218" t="s">
        <v>134</v>
      </c>
      <c r="G2" s="218" t="s">
        <v>135</v>
      </c>
      <c r="H2" s="218" t="s">
        <v>136</v>
      </c>
      <c r="I2" s="218" t="s">
        <v>137</v>
      </c>
      <c r="J2" s="218" t="s">
        <v>138</v>
      </c>
      <c r="K2" s="218" t="s">
        <v>139</v>
      </c>
      <c r="L2" s="295" t="s">
        <v>140</v>
      </c>
      <c r="M2" s="296"/>
    </row>
    <row r="3" spans="1:13" ht="14.1" customHeight="1" x14ac:dyDescent="0.15">
      <c r="B3" s="184" t="s">
        <v>29</v>
      </c>
      <c r="C3" s="185"/>
      <c r="D3" s="174"/>
      <c r="E3" s="186">
        <f>'２　経営実績①'!H5</f>
        <v>0</v>
      </c>
      <c r="F3" s="186">
        <f>SUM(F4:F7)</f>
        <v>0</v>
      </c>
      <c r="G3" s="186">
        <f t="shared" ref="G3:K3" si="0">SUM(G4:G7)</f>
        <v>0</v>
      </c>
      <c r="H3" s="186">
        <f t="shared" si="0"/>
        <v>0</v>
      </c>
      <c r="I3" s="186">
        <f t="shared" si="0"/>
        <v>0</v>
      </c>
      <c r="J3" s="186">
        <f t="shared" si="0"/>
        <v>0</v>
      </c>
      <c r="K3" s="186">
        <f t="shared" si="0"/>
        <v>0</v>
      </c>
      <c r="L3" s="293"/>
      <c r="M3" s="294"/>
    </row>
    <row r="4" spans="1:13" ht="14.1" customHeight="1" x14ac:dyDescent="0.15">
      <c r="B4" s="187"/>
      <c r="C4" s="188" t="s">
        <v>141</v>
      </c>
      <c r="D4" s="188"/>
      <c r="E4" s="186"/>
      <c r="F4" s="186"/>
      <c r="G4" s="186"/>
      <c r="H4" s="186"/>
      <c r="I4" s="186"/>
      <c r="J4" s="186"/>
      <c r="K4" s="186"/>
      <c r="L4" s="293"/>
      <c r="M4" s="294"/>
    </row>
    <row r="5" spans="1:13" ht="14.1" customHeight="1" x14ac:dyDescent="0.15">
      <c r="B5" s="187"/>
      <c r="C5" s="189" t="s">
        <v>141</v>
      </c>
      <c r="D5" s="189"/>
      <c r="E5" s="186"/>
      <c r="F5" s="186"/>
      <c r="G5" s="186"/>
      <c r="H5" s="186"/>
      <c r="I5" s="186"/>
      <c r="J5" s="186"/>
      <c r="K5" s="186"/>
      <c r="L5" s="293"/>
      <c r="M5" s="294"/>
    </row>
    <row r="6" spans="1:13" ht="14.1" customHeight="1" x14ac:dyDescent="0.15">
      <c r="B6" s="187"/>
      <c r="C6" s="189" t="s">
        <v>141</v>
      </c>
      <c r="D6" s="189"/>
      <c r="E6" s="186"/>
      <c r="F6" s="186"/>
      <c r="G6" s="186"/>
      <c r="H6" s="186"/>
      <c r="I6" s="186"/>
      <c r="J6" s="186"/>
      <c r="K6" s="186"/>
      <c r="L6" s="293"/>
      <c r="M6" s="294"/>
    </row>
    <row r="7" spans="1:13" ht="14.1" customHeight="1" x14ac:dyDescent="0.15">
      <c r="B7" s="190" t="s">
        <v>33</v>
      </c>
      <c r="C7" s="148" t="s">
        <v>142</v>
      </c>
      <c r="D7" s="30"/>
      <c r="E7" s="191"/>
      <c r="F7" s="191"/>
      <c r="G7" s="191"/>
      <c r="H7" s="191"/>
      <c r="I7" s="191"/>
      <c r="J7" s="191"/>
      <c r="K7" s="191"/>
      <c r="L7" s="293"/>
      <c r="M7" s="294"/>
    </row>
    <row r="8" spans="1:13" ht="14.1" customHeight="1" x14ac:dyDescent="0.15">
      <c r="B8" s="184" t="s">
        <v>41</v>
      </c>
      <c r="C8" s="185"/>
      <c r="D8" s="174"/>
      <c r="E8" s="186">
        <f>'２　経営実績①'!H23</f>
        <v>0</v>
      </c>
      <c r="F8" s="186">
        <f>F9+F10+F11-F17</f>
        <v>0</v>
      </c>
      <c r="G8" s="186">
        <f t="shared" ref="G8:K8" si="1">G9+G10+G11-G17</f>
        <v>0</v>
      </c>
      <c r="H8" s="186">
        <f t="shared" si="1"/>
        <v>0</v>
      </c>
      <c r="I8" s="186">
        <f t="shared" si="1"/>
        <v>0</v>
      </c>
      <c r="J8" s="186">
        <f t="shared" si="1"/>
        <v>0</v>
      </c>
      <c r="K8" s="186">
        <f t="shared" si="1"/>
        <v>0</v>
      </c>
      <c r="L8" s="293"/>
      <c r="M8" s="294"/>
    </row>
    <row r="9" spans="1:13" ht="14.1" customHeight="1" x14ac:dyDescent="0.15">
      <c r="B9" s="187"/>
      <c r="C9" s="185" t="s">
        <v>42</v>
      </c>
      <c r="D9" s="174"/>
      <c r="E9" s="186">
        <f>'２　経営実績①'!H24</f>
        <v>0</v>
      </c>
      <c r="F9" s="186"/>
      <c r="G9" s="186"/>
      <c r="H9" s="186"/>
      <c r="I9" s="186"/>
      <c r="J9" s="186"/>
      <c r="K9" s="186"/>
      <c r="L9" s="293"/>
      <c r="M9" s="294"/>
    </row>
    <row r="10" spans="1:13" ht="14.1" customHeight="1" x14ac:dyDescent="0.15">
      <c r="B10" s="192"/>
      <c r="C10" s="148" t="s">
        <v>43</v>
      </c>
      <c r="D10" s="30"/>
      <c r="E10" s="186">
        <f>'２　経営実績①'!H25</f>
        <v>0</v>
      </c>
      <c r="F10" s="186"/>
      <c r="G10" s="186"/>
      <c r="H10" s="186"/>
      <c r="I10" s="186"/>
      <c r="J10" s="186"/>
      <c r="K10" s="186"/>
      <c r="L10" s="293"/>
      <c r="M10" s="294"/>
    </row>
    <row r="11" spans="1:13" ht="14.1" customHeight="1" x14ac:dyDescent="0.15">
      <c r="B11" s="192"/>
      <c r="C11" s="184" t="s">
        <v>44</v>
      </c>
      <c r="D11" s="30"/>
      <c r="E11" s="186">
        <f>'２　経営実績①'!H26</f>
        <v>0</v>
      </c>
      <c r="F11" s="193">
        <f>SUM(F12:F15)</f>
        <v>0</v>
      </c>
      <c r="G11" s="193">
        <f t="shared" ref="G11:K11" si="2">SUM(G12:G15)</f>
        <v>0</v>
      </c>
      <c r="H11" s="193">
        <f t="shared" si="2"/>
        <v>0</v>
      </c>
      <c r="I11" s="193">
        <f t="shared" si="2"/>
        <v>0</v>
      </c>
      <c r="J11" s="193">
        <f t="shared" si="2"/>
        <v>0</v>
      </c>
      <c r="K11" s="193">
        <f t="shared" si="2"/>
        <v>0</v>
      </c>
      <c r="L11" s="293"/>
      <c r="M11" s="294"/>
    </row>
    <row r="12" spans="1:13" ht="14.1" customHeight="1" x14ac:dyDescent="0.15">
      <c r="B12" s="192"/>
      <c r="C12" s="192" t="s">
        <v>45</v>
      </c>
      <c r="D12" s="194" t="s">
        <v>46</v>
      </c>
      <c r="E12" s="186">
        <f>'２　経営実績①'!H27</f>
        <v>0</v>
      </c>
      <c r="F12" s="195"/>
      <c r="G12" s="195"/>
      <c r="H12" s="195"/>
      <c r="I12" s="195"/>
      <c r="J12" s="195"/>
      <c r="K12" s="195"/>
      <c r="L12" s="293"/>
      <c r="M12" s="294"/>
    </row>
    <row r="13" spans="1:13" ht="14.1" customHeight="1" x14ac:dyDescent="0.15">
      <c r="B13" s="192"/>
      <c r="C13" s="192"/>
      <c r="D13" s="194" t="s">
        <v>47</v>
      </c>
      <c r="E13" s="186">
        <f>'２　経営実績①'!H28</f>
        <v>0</v>
      </c>
      <c r="F13" s="193"/>
      <c r="G13" s="193"/>
      <c r="H13" s="193"/>
      <c r="I13" s="193"/>
      <c r="J13" s="193"/>
      <c r="K13" s="193"/>
      <c r="L13" s="293"/>
      <c r="M13" s="294"/>
    </row>
    <row r="14" spans="1:13" ht="14.1" customHeight="1" x14ac:dyDescent="0.15">
      <c r="B14" s="192"/>
      <c r="C14" s="192"/>
      <c r="D14" s="194" t="s">
        <v>48</v>
      </c>
      <c r="E14" s="186">
        <f>'２　経営実績①'!H29</f>
        <v>0</v>
      </c>
      <c r="F14" s="195"/>
      <c r="G14" s="195"/>
      <c r="H14" s="195"/>
      <c r="I14" s="195"/>
      <c r="J14" s="195"/>
      <c r="K14" s="195"/>
      <c r="L14" s="293"/>
      <c r="M14" s="294"/>
    </row>
    <row r="15" spans="1:13" ht="14.1" customHeight="1" x14ac:dyDescent="0.15">
      <c r="B15" s="192"/>
      <c r="C15" s="192"/>
      <c r="D15" s="194" t="s">
        <v>49</v>
      </c>
      <c r="E15" s="186">
        <f>'２　経営実績①'!H30</f>
        <v>0</v>
      </c>
      <c r="F15" s="193"/>
      <c r="G15" s="193"/>
      <c r="H15" s="193"/>
      <c r="I15" s="193"/>
      <c r="J15" s="193"/>
      <c r="K15" s="193"/>
      <c r="L15" s="293"/>
      <c r="M15" s="294"/>
    </row>
    <row r="16" spans="1:13" ht="14.1" customHeight="1" x14ac:dyDescent="0.15">
      <c r="B16" s="192"/>
      <c r="C16" s="190"/>
      <c r="D16" s="194" t="s">
        <v>50</v>
      </c>
      <c r="E16" s="186">
        <f>'２　経営実績①'!H31</f>
        <v>0</v>
      </c>
      <c r="F16" s="193"/>
      <c r="G16" s="193"/>
      <c r="H16" s="193"/>
      <c r="I16" s="193"/>
      <c r="J16" s="193"/>
      <c r="K16" s="193"/>
      <c r="L16" s="293"/>
      <c r="M16" s="294"/>
    </row>
    <row r="17" spans="2:13" ht="14.1" customHeight="1" x14ac:dyDescent="0.15">
      <c r="B17" s="192"/>
      <c r="C17" s="184" t="s">
        <v>51</v>
      </c>
      <c r="D17" s="174"/>
      <c r="E17" s="186">
        <f>'２　経営実績①'!H32</f>
        <v>0</v>
      </c>
      <c r="F17" s="186"/>
      <c r="G17" s="186"/>
      <c r="H17" s="186"/>
      <c r="I17" s="186"/>
      <c r="J17" s="186"/>
      <c r="K17" s="186"/>
      <c r="L17" s="293"/>
      <c r="M17" s="294"/>
    </row>
    <row r="18" spans="2:13" ht="14.1" customHeight="1" x14ac:dyDescent="0.15">
      <c r="B18" s="148" t="s">
        <v>52</v>
      </c>
      <c r="C18" s="183"/>
      <c r="D18" s="30"/>
      <c r="E18" s="186">
        <f>'２　経営実績①'!H33</f>
        <v>0</v>
      </c>
      <c r="F18" s="196">
        <f>F3-F8</f>
        <v>0</v>
      </c>
      <c r="G18" s="196">
        <f t="shared" ref="G18:K18" si="3">G3-G8</f>
        <v>0</v>
      </c>
      <c r="H18" s="196">
        <f t="shared" si="3"/>
        <v>0</v>
      </c>
      <c r="I18" s="196">
        <f t="shared" si="3"/>
        <v>0</v>
      </c>
      <c r="J18" s="196">
        <f t="shared" si="3"/>
        <v>0</v>
      </c>
      <c r="K18" s="196">
        <f t="shared" si="3"/>
        <v>0</v>
      </c>
      <c r="L18" s="293"/>
      <c r="M18" s="294"/>
    </row>
    <row r="19" spans="2:13" ht="14.1" customHeight="1" x14ac:dyDescent="0.15">
      <c r="B19" s="192" t="s">
        <v>53</v>
      </c>
      <c r="C19" s="197"/>
      <c r="D19" s="198"/>
      <c r="E19" s="186">
        <f>'２　経営実績①'!H34</f>
        <v>0</v>
      </c>
      <c r="F19" s="196"/>
      <c r="G19" s="196"/>
      <c r="H19" s="196"/>
      <c r="I19" s="196"/>
      <c r="J19" s="196"/>
      <c r="K19" s="196"/>
      <c r="L19" s="293"/>
      <c r="M19" s="294"/>
    </row>
    <row r="20" spans="2:13" ht="14.1" customHeight="1" x14ac:dyDescent="0.15">
      <c r="B20" s="192"/>
      <c r="C20" s="190" t="s">
        <v>54</v>
      </c>
      <c r="D20" s="198"/>
      <c r="E20" s="186">
        <f>'２　経営実績①'!H35</f>
        <v>0</v>
      </c>
      <c r="F20" s="196"/>
      <c r="G20" s="196"/>
      <c r="H20" s="196"/>
      <c r="I20" s="196"/>
      <c r="J20" s="196"/>
      <c r="K20" s="196"/>
      <c r="L20" s="293"/>
      <c r="M20" s="294"/>
    </row>
    <row r="21" spans="2:13" ht="14.1" customHeight="1" x14ac:dyDescent="0.15">
      <c r="B21" s="192"/>
      <c r="C21" s="148" t="s">
        <v>55</v>
      </c>
      <c r="D21" s="30"/>
      <c r="E21" s="186">
        <f>'２　経営実績①'!H36</f>
        <v>0</v>
      </c>
      <c r="F21" s="196"/>
      <c r="G21" s="196"/>
      <c r="H21" s="196"/>
      <c r="I21" s="196"/>
      <c r="J21" s="196"/>
      <c r="K21" s="196"/>
      <c r="L21" s="293"/>
      <c r="M21" s="294"/>
    </row>
    <row r="22" spans="2:13" ht="14.1" customHeight="1" x14ac:dyDescent="0.15">
      <c r="B22" s="192"/>
      <c r="C22" s="184" t="s">
        <v>56</v>
      </c>
      <c r="D22" s="174"/>
      <c r="E22" s="186">
        <f>'２　経営実績①'!H37</f>
        <v>0</v>
      </c>
      <c r="F22" s="186"/>
      <c r="G22" s="186"/>
      <c r="H22" s="186"/>
      <c r="I22" s="186"/>
      <c r="J22" s="186"/>
      <c r="K22" s="186"/>
      <c r="L22" s="293"/>
      <c r="M22" s="294"/>
    </row>
    <row r="23" spans="2:13" ht="14.1" customHeight="1" x14ac:dyDescent="0.15">
      <c r="B23" s="190"/>
      <c r="C23" s="148" t="s">
        <v>57</v>
      </c>
      <c r="D23" s="30"/>
      <c r="E23" s="186">
        <f>'２　経営実績①'!H38</f>
        <v>0</v>
      </c>
      <c r="F23" s="196"/>
      <c r="G23" s="196"/>
      <c r="H23" s="196"/>
      <c r="I23" s="196"/>
      <c r="J23" s="196"/>
      <c r="K23" s="196"/>
      <c r="L23" s="293"/>
      <c r="M23" s="294"/>
    </row>
    <row r="24" spans="2:13" ht="14.1" customHeight="1" x14ac:dyDescent="0.15">
      <c r="B24" s="190" t="s">
        <v>58</v>
      </c>
      <c r="C24" s="197"/>
      <c r="D24" s="198"/>
      <c r="E24" s="186">
        <f>'２　経営実績①'!H39</f>
        <v>0</v>
      </c>
      <c r="F24" s="199">
        <f>F18-F19</f>
        <v>0</v>
      </c>
      <c r="G24" s="199">
        <f t="shared" ref="G24:K24" si="4">G18-G19</f>
        <v>0</v>
      </c>
      <c r="H24" s="199">
        <f t="shared" si="4"/>
        <v>0</v>
      </c>
      <c r="I24" s="199">
        <f t="shared" si="4"/>
        <v>0</v>
      </c>
      <c r="J24" s="199">
        <f t="shared" si="4"/>
        <v>0</v>
      </c>
      <c r="K24" s="199">
        <f t="shared" si="4"/>
        <v>0</v>
      </c>
      <c r="L24" s="293"/>
      <c r="M24" s="294"/>
    </row>
    <row r="25" spans="2:13" ht="14.1" customHeight="1" x14ac:dyDescent="0.15">
      <c r="B25" s="148" t="s">
        <v>59</v>
      </c>
      <c r="C25" s="183"/>
      <c r="D25" s="30"/>
      <c r="E25" s="186">
        <f>'２　経営実績①'!H40</f>
        <v>0</v>
      </c>
      <c r="F25" s="196"/>
      <c r="G25" s="196"/>
      <c r="H25" s="196"/>
      <c r="I25" s="196"/>
      <c r="J25" s="196"/>
      <c r="K25" s="196"/>
      <c r="L25" s="293"/>
      <c r="M25" s="294"/>
    </row>
    <row r="26" spans="2:13" ht="14.1" customHeight="1" x14ac:dyDescent="0.15">
      <c r="B26" s="184" t="s">
        <v>60</v>
      </c>
      <c r="C26" s="183"/>
      <c r="D26" s="30"/>
      <c r="E26" s="186">
        <f>'２　経営実績①'!H41</f>
        <v>0</v>
      </c>
      <c r="F26" s="196"/>
      <c r="G26" s="196"/>
      <c r="H26" s="196"/>
      <c r="I26" s="196"/>
      <c r="J26" s="196"/>
      <c r="K26" s="196"/>
      <c r="L26" s="293"/>
      <c r="M26" s="294"/>
    </row>
    <row r="27" spans="2:13" ht="14.1" customHeight="1" x14ac:dyDescent="0.15">
      <c r="B27" s="189"/>
      <c r="C27" s="148" t="s">
        <v>61</v>
      </c>
      <c r="D27" s="174"/>
      <c r="E27" s="186">
        <f>'２　経営実績①'!H42</f>
        <v>0</v>
      </c>
      <c r="F27" s="186"/>
      <c r="G27" s="186"/>
      <c r="H27" s="186"/>
      <c r="I27" s="186"/>
      <c r="J27" s="186"/>
      <c r="K27" s="186"/>
      <c r="L27" s="293"/>
      <c r="M27" s="294"/>
    </row>
    <row r="28" spans="2:13" ht="14.1" customHeight="1" x14ac:dyDescent="0.15">
      <c r="B28" s="148" t="s">
        <v>62</v>
      </c>
      <c r="C28" s="183"/>
      <c r="D28" s="30"/>
      <c r="E28" s="186">
        <f>'２　経営実績①'!H43</f>
        <v>0</v>
      </c>
      <c r="F28" s="196">
        <f>F24+F25-F26</f>
        <v>0</v>
      </c>
      <c r="G28" s="196">
        <f t="shared" ref="G28:K28" si="5">G24+G25-G26</f>
        <v>0</v>
      </c>
      <c r="H28" s="196">
        <f t="shared" si="5"/>
        <v>0</v>
      </c>
      <c r="I28" s="196">
        <f t="shared" si="5"/>
        <v>0</v>
      </c>
      <c r="J28" s="196">
        <f t="shared" si="5"/>
        <v>0</v>
      </c>
      <c r="K28" s="196">
        <f t="shared" si="5"/>
        <v>0</v>
      </c>
      <c r="L28" s="293"/>
      <c r="M28" s="294"/>
    </row>
    <row r="29" spans="2:13" ht="14.1" customHeight="1" x14ac:dyDescent="0.15">
      <c r="B29" s="190" t="s">
        <v>63</v>
      </c>
      <c r="C29" s="197"/>
      <c r="D29" s="198"/>
      <c r="E29" s="186">
        <f>'２　経営実績①'!H44</f>
        <v>0</v>
      </c>
      <c r="F29" s="199"/>
      <c r="G29" s="199"/>
      <c r="H29" s="199"/>
      <c r="I29" s="199"/>
      <c r="J29" s="199"/>
      <c r="K29" s="199"/>
      <c r="L29" s="293"/>
      <c r="M29" s="294"/>
    </row>
    <row r="30" spans="2:13" ht="14.1" customHeight="1" x14ac:dyDescent="0.15">
      <c r="B30" s="190" t="s">
        <v>64</v>
      </c>
      <c r="C30" s="197"/>
      <c r="D30" s="198"/>
      <c r="E30" s="186">
        <f>'２　経営実績①'!H45</f>
        <v>0</v>
      </c>
      <c r="F30" s="199"/>
      <c r="G30" s="199"/>
      <c r="H30" s="199"/>
      <c r="I30" s="199"/>
      <c r="J30" s="199"/>
      <c r="K30" s="199"/>
      <c r="L30" s="293"/>
      <c r="M30" s="294"/>
    </row>
    <row r="31" spans="2:13" ht="14.1" customHeight="1" x14ac:dyDescent="0.15">
      <c r="B31" s="148" t="s">
        <v>65</v>
      </c>
      <c r="C31" s="183"/>
      <c r="D31" s="30"/>
      <c r="E31" s="186">
        <f>'２　経営実績①'!H46</f>
        <v>0</v>
      </c>
      <c r="F31" s="196">
        <f>F29-F30</f>
        <v>0</v>
      </c>
      <c r="G31" s="196">
        <f t="shared" ref="G31:K31" si="6">G29-G30</f>
        <v>0</v>
      </c>
      <c r="H31" s="196">
        <f t="shared" si="6"/>
        <v>0</v>
      </c>
      <c r="I31" s="196">
        <f t="shared" si="6"/>
        <v>0</v>
      </c>
      <c r="J31" s="196">
        <f t="shared" si="6"/>
        <v>0</v>
      </c>
      <c r="K31" s="196">
        <f t="shared" si="6"/>
        <v>0</v>
      </c>
      <c r="L31" s="293"/>
      <c r="M31" s="294"/>
    </row>
    <row r="32" spans="2:13" ht="14.1" customHeight="1" thickBot="1" x14ac:dyDescent="0.2">
      <c r="B32" s="200" t="s">
        <v>66</v>
      </c>
      <c r="C32" s="201"/>
      <c r="D32" s="202"/>
      <c r="E32" s="203">
        <f>'２　経営実績①'!H47</f>
        <v>0</v>
      </c>
      <c r="F32" s="203">
        <f>F28+F23+F16</f>
        <v>0</v>
      </c>
      <c r="G32" s="203">
        <f t="shared" ref="G32:K32" si="7">G28+G23+G16</f>
        <v>0</v>
      </c>
      <c r="H32" s="203">
        <f t="shared" si="7"/>
        <v>0</v>
      </c>
      <c r="I32" s="203">
        <f t="shared" si="7"/>
        <v>0</v>
      </c>
      <c r="J32" s="203">
        <f t="shared" si="7"/>
        <v>0</v>
      </c>
      <c r="K32" s="203">
        <f t="shared" si="7"/>
        <v>0</v>
      </c>
      <c r="L32" s="297"/>
      <c r="M32" s="298"/>
    </row>
    <row r="33" spans="1:13" ht="14.1" customHeight="1" thickTop="1" x14ac:dyDescent="0.15">
      <c r="B33" s="192" t="s">
        <v>67</v>
      </c>
      <c r="C33" s="204"/>
      <c r="D33" s="175"/>
      <c r="E33" s="205">
        <f>'２　経営実績①'!H48</f>
        <v>0</v>
      </c>
      <c r="F33" s="205"/>
      <c r="G33" s="205"/>
      <c r="H33" s="205"/>
      <c r="I33" s="205"/>
      <c r="J33" s="205"/>
      <c r="K33" s="205"/>
      <c r="L33" s="299"/>
      <c r="M33" s="300"/>
    </row>
    <row r="34" spans="1:13" ht="14.1" customHeight="1" x14ac:dyDescent="0.15">
      <c r="B34" s="148" t="s">
        <v>68</v>
      </c>
      <c r="C34" s="183"/>
      <c r="D34" s="30"/>
      <c r="E34" s="193">
        <f>'２　経営実績①'!H49</f>
        <v>0</v>
      </c>
      <c r="F34" s="193"/>
      <c r="G34" s="193"/>
      <c r="H34" s="193"/>
      <c r="I34" s="193"/>
      <c r="J34" s="193"/>
      <c r="K34" s="193"/>
      <c r="L34" s="293"/>
      <c r="M34" s="294"/>
    </row>
    <row r="35" spans="1:13" ht="14.1" customHeight="1" x14ac:dyDescent="0.15">
      <c r="B35" s="148" t="s">
        <v>143</v>
      </c>
      <c r="C35" s="183"/>
      <c r="D35" s="30"/>
      <c r="E35" s="193">
        <f>E31</f>
        <v>0</v>
      </c>
      <c r="F35" s="193">
        <f>E35+F31</f>
        <v>0</v>
      </c>
      <c r="G35" s="193">
        <f t="shared" ref="G35:I35" si="8">F35+G31</f>
        <v>0</v>
      </c>
      <c r="H35" s="193">
        <f t="shared" si="8"/>
        <v>0</v>
      </c>
      <c r="I35" s="193">
        <f t="shared" si="8"/>
        <v>0</v>
      </c>
      <c r="J35" s="193">
        <f>I35+J31</f>
        <v>0</v>
      </c>
      <c r="K35" s="193">
        <f>J35+K31</f>
        <v>0</v>
      </c>
      <c r="L35" s="206"/>
      <c r="M35" s="207"/>
    </row>
    <row r="36" spans="1:13" ht="7.5" customHeight="1" x14ac:dyDescent="0.4">
      <c r="B36" s="208"/>
      <c r="C36" s="208"/>
      <c r="D36" s="208"/>
      <c r="E36" s="209"/>
      <c r="F36" s="209"/>
      <c r="G36" s="209"/>
      <c r="H36" s="209"/>
      <c r="I36" s="209"/>
      <c r="J36" s="209"/>
      <c r="K36" s="209"/>
      <c r="L36" s="208"/>
      <c r="M36" s="208"/>
    </row>
    <row r="37" spans="1:13" ht="14.1" customHeight="1" x14ac:dyDescent="0.4">
      <c r="B37" s="210" t="s">
        <v>144</v>
      </c>
      <c r="C37" s="211"/>
      <c r="D37" s="211"/>
      <c r="E37" s="212"/>
      <c r="F37" s="212"/>
      <c r="G37" s="212"/>
      <c r="H37" s="212"/>
      <c r="I37" s="212"/>
      <c r="J37" s="212"/>
      <c r="K37" s="212"/>
      <c r="L37" s="301"/>
      <c r="M37" s="302"/>
    </row>
    <row r="38" spans="1:13" ht="14.1" customHeight="1" x14ac:dyDescent="0.4">
      <c r="B38" s="213" t="s">
        <v>145</v>
      </c>
      <c r="C38" s="214"/>
      <c r="D38" s="214"/>
      <c r="E38" s="215"/>
      <c r="F38" s="215"/>
      <c r="G38" s="215"/>
      <c r="H38" s="215"/>
      <c r="I38" s="215"/>
      <c r="J38" s="215"/>
      <c r="K38" s="215"/>
      <c r="L38" s="301"/>
      <c r="M38" s="302"/>
    </row>
    <row r="39" spans="1:13" ht="14.1" customHeight="1" x14ac:dyDescent="0.4">
      <c r="B39" s="216" t="s">
        <v>146</v>
      </c>
      <c r="C39" s="208"/>
      <c r="D39" s="208"/>
      <c r="E39" s="217"/>
      <c r="F39" s="217"/>
      <c r="G39" s="217"/>
      <c r="H39" s="217"/>
      <c r="I39" s="217"/>
      <c r="J39" s="217"/>
      <c r="K39" s="217"/>
      <c r="L39" s="301"/>
      <c r="M39" s="302"/>
    </row>
    <row r="40" spans="1:13" ht="14.1" customHeight="1" x14ac:dyDescent="0.4">
      <c r="B40" s="213" t="s">
        <v>147</v>
      </c>
      <c r="C40" s="214"/>
      <c r="D40" s="214"/>
      <c r="E40" s="215">
        <f>E37-E38+E39</f>
        <v>0</v>
      </c>
      <c r="F40" s="215">
        <f>F37-F38+F39</f>
        <v>0</v>
      </c>
      <c r="G40" s="215">
        <f t="shared" ref="G40:K40" si="9">G37-G38+G39</f>
        <v>0</v>
      </c>
      <c r="H40" s="215">
        <f t="shared" si="9"/>
        <v>0</v>
      </c>
      <c r="I40" s="215">
        <f t="shared" si="9"/>
        <v>0</v>
      </c>
      <c r="J40" s="215">
        <f t="shared" si="9"/>
        <v>0</v>
      </c>
      <c r="K40" s="215">
        <f t="shared" si="9"/>
        <v>0</v>
      </c>
      <c r="L40" s="301"/>
      <c r="M40" s="302"/>
    </row>
    <row r="41" spans="1:13" ht="7.5" customHeight="1" x14ac:dyDescent="0.4">
      <c r="E41" s="99"/>
      <c r="F41" s="99"/>
      <c r="G41" s="99"/>
      <c r="H41" s="99"/>
      <c r="I41" s="99"/>
      <c r="J41" s="99"/>
      <c r="K41" s="99"/>
      <c r="L41" s="100"/>
      <c r="M41" s="100"/>
    </row>
    <row r="42" spans="1:13" ht="15" customHeight="1" x14ac:dyDescent="0.4">
      <c r="A42" s="1" t="s">
        <v>280</v>
      </c>
    </row>
    <row r="43" spans="1:13" ht="14.1" customHeight="1" x14ac:dyDescent="0.4">
      <c r="B43" s="288" t="s">
        <v>148</v>
      </c>
      <c r="C43" s="288"/>
      <c r="D43" s="288"/>
      <c r="E43" s="181" t="s">
        <v>149</v>
      </c>
      <c r="F43" s="157" t="s">
        <v>150</v>
      </c>
      <c r="G43" s="155"/>
      <c r="H43" s="155"/>
      <c r="I43" s="158"/>
      <c r="J43" s="157" t="s">
        <v>151</v>
      </c>
      <c r="K43" s="155"/>
      <c r="L43" s="155"/>
      <c r="M43" s="158"/>
    </row>
    <row r="44" spans="1:13" ht="14.1" customHeight="1" x14ac:dyDescent="0.4">
      <c r="B44" s="288"/>
      <c r="C44" s="288"/>
      <c r="D44" s="288"/>
      <c r="E44" s="51"/>
      <c r="F44" s="157" t="s">
        <v>115</v>
      </c>
      <c r="G44" s="158"/>
      <c r="H44" s="157" t="s">
        <v>152</v>
      </c>
      <c r="I44" s="158"/>
      <c r="J44" s="157" t="s">
        <v>115</v>
      </c>
      <c r="K44" s="158"/>
      <c r="L44" s="157" t="s">
        <v>152</v>
      </c>
      <c r="M44" s="158"/>
    </row>
    <row r="45" spans="1:13" ht="14.1" customHeight="1" x14ac:dyDescent="0.4">
      <c r="B45" s="242"/>
      <c r="C45" s="242"/>
      <c r="D45" s="242"/>
      <c r="E45" s="182"/>
      <c r="F45" s="290"/>
      <c r="G45" s="291"/>
      <c r="H45" s="290"/>
      <c r="I45" s="291"/>
      <c r="J45" s="290"/>
      <c r="K45" s="291"/>
      <c r="L45" s="290"/>
      <c r="M45" s="291"/>
    </row>
    <row r="46" spans="1:13" ht="14.1" customHeight="1" x14ac:dyDescent="0.4">
      <c r="B46" s="242"/>
      <c r="C46" s="242"/>
      <c r="D46" s="242"/>
      <c r="E46" s="182"/>
      <c r="F46" s="290"/>
      <c r="G46" s="291"/>
      <c r="H46" s="290"/>
      <c r="I46" s="291"/>
      <c r="J46" s="290"/>
      <c r="K46" s="291"/>
      <c r="L46" s="290"/>
      <c r="M46" s="291"/>
    </row>
    <row r="47" spans="1:13" ht="14.1" customHeight="1" x14ac:dyDescent="0.4">
      <c r="B47" s="242"/>
      <c r="C47" s="242"/>
      <c r="D47" s="242"/>
      <c r="E47" s="182"/>
      <c r="F47" s="290"/>
      <c r="G47" s="291"/>
      <c r="H47" s="290"/>
      <c r="I47" s="291"/>
      <c r="J47" s="290"/>
      <c r="K47" s="291"/>
      <c r="L47" s="290"/>
      <c r="M47" s="291"/>
    </row>
    <row r="48" spans="1:13" ht="5.25" customHeight="1" x14ac:dyDescent="0.4"/>
    <row r="49" spans="1:13" x14ac:dyDescent="0.4">
      <c r="A49" s="1" t="s">
        <v>279</v>
      </c>
    </row>
    <row r="50" spans="1:13" ht="14.1" customHeight="1" x14ac:dyDescent="0.4">
      <c r="B50" s="289" t="s">
        <v>153</v>
      </c>
      <c r="C50" s="289"/>
      <c r="D50" s="289"/>
      <c r="E50" s="289" t="s">
        <v>154</v>
      </c>
      <c r="F50" s="289"/>
      <c r="G50" s="289"/>
      <c r="H50" s="289"/>
      <c r="I50" s="289"/>
      <c r="J50" s="289"/>
      <c r="K50" s="289"/>
      <c r="L50" s="289"/>
      <c r="M50" s="289"/>
    </row>
    <row r="51" spans="1:13" ht="9" customHeight="1" x14ac:dyDescent="0.4">
      <c r="B51" s="289"/>
      <c r="C51" s="289"/>
      <c r="D51" s="289"/>
      <c r="E51" s="292"/>
      <c r="F51" s="292"/>
      <c r="G51" s="292"/>
      <c r="H51" s="292"/>
      <c r="I51" s="292"/>
      <c r="J51" s="292"/>
      <c r="K51" s="292"/>
      <c r="L51" s="292"/>
      <c r="M51" s="292"/>
    </row>
    <row r="52" spans="1:13" ht="9" customHeight="1" x14ac:dyDescent="0.4">
      <c r="B52" s="289"/>
      <c r="C52" s="289"/>
      <c r="D52" s="289"/>
      <c r="E52" s="292"/>
      <c r="F52" s="292"/>
      <c r="G52" s="292"/>
      <c r="H52" s="292"/>
      <c r="I52" s="292"/>
      <c r="J52" s="292"/>
      <c r="K52" s="292"/>
      <c r="L52" s="292"/>
      <c r="M52" s="292"/>
    </row>
    <row r="53" spans="1:13" ht="9" customHeight="1" x14ac:dyDescent="0.4">
      <c r="B53" s="289"/>
      <c r="C53" s="289"/>
      <c r="D53" s="289"/>
      <c r="E53" s="292"/>
      <c r="F53" s="292"/>
      <c r="G53" s="292"/>
      <c r="H53" s="292"/>
      <c r="I53" s="292"/>
      <c r="J53" s="292"/>
      <c r="K53" s="292"/>
      <c r="L53" s="292"/>
      <c r="M53" s="292"/>
    </row>
    <row r="54" spans="1:13" ht="9" customHeight="1" x14ac:dyDescent="0.4">
      <c r="B54" s="289"/>
      <c r="C54" s="289"/>
      <c r="D54" s="289"/>
      <c r="E54" s="292"/>
      <c r="F54" s="292"/>
      <c r="G54" s="292"/>
      <c r="H54" s="292"/>
      <c r="I54" s="292"/>
      <c r="J54" s="292"/>
      <c r="K54" s="292"/>
      <c r="L54" s="292"/>
      <c r="M54" s="292"/>
    </row>
    <row r="55" spans="1:13" ht="9" customHeight="1" x14ac:dyDescent="0.4">
      <c r="B55" s="289"/>
      <c r="C55" s="289"/>
      <c r="D55" s="289"/>
      <c r="E55" s="292"/>
      <c r="F55" s="292"/>
      <c r="G55" s="292"/>
      <c r="H55" s="292"/>
      <c r="I55" s="292"/>
      <c r="J55" s="292"/>
      <c r="K55" s="292"/>
      <c r="L55" s="292"/>
      <c r="M55" s="292"/>
    </row>
    <row r="56" spans="1:13" ht="9" customHeight="1" x14ac:dyDescent="0.4">
      <c r="B56" s="289"/>
      <c r="C56" s="289"/>
      <c r="D56" s="289"/>
      <c r="E56" s="292"/>
      <c r="F56" s="292"/>
      <c r="G56" s="292"/>
      <c r="H56" s="292"/>
      <c r="I56" s="292"/>
      <c r="J56" s="292"/>
      <c r="K56" s="292"/>
      <c r="L56" s="292"/>
      <c r="M56" s="292"/>
    </row>
  </sheetData>
  <mergeCells count="61">
    <mergeCell ref="L40:M40"/>
    <mergeCell ref="L45:M45"/>
    <mergeCell ref="L46:M46"/>
    <mergeCell ref="L47:M47"/>
    <mergeCell ref="J47:K47"/>
    <mergeCell ref="J45:K45"/>
    <mergeCell ref="J46:K46"/>
    <mergeCell ref="L33:M33"/>
    <mergeCell ref="L34:M34"/>
    <mergeCell ref="L37:M37"/>
    <mergeCell ref="L38:M38"/>
    <mergeCell ref="L39:M39"/>
    <mergeCell ref="L32:M32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2:M2"/>
    <mergeCell ref="L3:M3"/>
    <mergeCell ref="L4:M4"/>
    <mergeCell ref="L5:M5"/>
    <mergeCell ref="L6:M6"/>
    <mergeCell ref="L7:M7"/>
    <mergeCell ref="L8:M8"/>
    <mergeCell ref="L20:M20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B51:D52"/>
    <mergeCell ref="B53:D54"/>
    <mergeCell ref="B55:D56"/>
    <mergeCell ref="H45:I45"/>
    <mergeCell ref="F45:G45"/>
    <mergeCell ref="F46:G46"/>
    <mergeCell ref="F47:G47"/>
    <mergeCell ref="E51:M52"/>
    <mergeCell ref="E53:M54"/>
    <mergeCell ref="E55:M56"/>
    <mergeCell ref="H46:I46"/>
    <mergeCell ref="H47:I47"/>
    <mergeCell ref="B43:D44"/>
    <mergeCell ref="B45:D45"/>
    <mergeCell ref="B46:D46"/>
    <mergeCell ref="B47:D47"/>
    <mergeCell ref="E50:M50"/>
    <mergeCell ref="B50:D50"/>
  </mergeCells>
  <phoneticPr fontId="2"/>
  <dataValidations count="1">
    <dataValidation type="list" allowBlank="1" showInputMessage="1" sqref="B51:D56" xr:uid="{153FD531-8769-4B5C-A6C5-E54C44604D3E}">
      <formula1>"月次,３か月に１度,６か月に１度,年次"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70D05-0825-493B-B089-6EBBE8B117D0}">
  <sheetPr codeName="Sheet6">
    <tabColor rgb="FFFFC000"/>
  </sheetPr>
  <dimension ref="A1:P29"/>
  <sheetViews>
    <sheetView zoomScaleNormal="100" zoomScaleSheetLayoutView="100" workbookViewId="0">
      <selection activeCell="P4" sqref="P4"/>
    </sheetView>
  </sheetViews>
  <sheetFormatPr defaultRowHeight="18.75" x14ac:dyDescent="0.4"/>
  <cols>
    <col min="1" max="1" width="2.625" customWidth="1"/>
    <col min="2" max="8" width="7.625" customWidth="1"/>
    <col min="9" max="9" width="4.875" style="101" customWidth="1"/>
    <col min="10" max="10" width="8.125" style="101" customWidth="1"/>
    <col min="11" max="16" width="8.125" customWidth="1"/>
  </cols>
  <sheetData>
    <row r="1" spans="1:16" x14ac:dyDescent="0.4">
      <c r="A1" s="1" t="s">
        <v>155</v>
      </c>
      <c r="B1" s="1"/>
      <c r="C1" s="1"/>
      <c r="D1" s="1"/>
      <c r="E1" s="1"/>
      <c r="F1" s="1"/>
      <c r="G1" s="1"/>
      <c r="H1" s="1"/>
      <c r="I1" s="100"/>
      <c r="J1" s="100"/>
      <c r="K1" s="1"/>
      <c r="L1" s="1"/>
      <c r="M1" s="1"/>
      <c r="N1" s="1"/>
      <c r="O1" s="1"/>
      <c r="P1" s="73" t="s">
        <v>70</v>
      </c>
    </row>
    <row r="2" spans="1:16" ht="15.95" customHeight="1" x14ac:dyDescent="0.4">
      <c r="A2" s="156" t="s">
        <v>98</v>
      </c>
      <c r="B2" s="219" t="s">
        <v>99</v>
      </c>
      <c r="C2" s="219"/>
      <c r="D2" s="156" t="s">
        <v>100</v>
      </c>
      <c r="E2" s="156" t="s">
        <v>101</v>
      </c>
      <c r="F2" s="219" t="s">
        <v>102</v>
      </c>
      <c r="G2" s="219" t="s">
        <v>103</v>
      </c>
      <c r="H2" s="219" t="s">
        <v>104</v>
      </c>
      <c r="I2" s="156"/>
      <c r="J2" s="219" t="s">
        <v>150</v>
      </c>
      <c r="K2" s="219" t="s">
        <v>156</v>
      </c>
      <c r="L2" s="219" t="s">
        <v>157</v>
      </c>
      <c r="M2" s="219" t="s">
        <v>158</v>
      </c>
      <c r="N2" s="219" t="s">
        <v>159</v>
      </c>
      <c r="O2" s="219" t="s">
        <v>160</v>
      </c>
      <c r="P2" s="219" t="s">
        <v>161</v>
      </c>
    </row>
    <row r="3" spans="1:16" ht="15.95" customHeight="1" x14ac:dyDescent="0.4">
      <c r="A3" s="325">
        <v>1</v>
      </c>
      <c r="B3" s="253"/>
      <c r="C3" s="255"/>
      <c r="D3" s="319"/>
      <c r="E3" s="322"/>
      <c r="F3" s="319"/>
      <c r="G3" s="319"/>
      <c r="H3" s="315"/>
      <c r="I3" s="220" t="s">
        <v>162</v>
      </c>
      <c r="J3" s="180"/>
      <c r="K3" s="180"/>
      <c r="L3" s="180"/>
      <c r="M3" s="180"/>
      <c r="N3" s="180"/>
      <c r="O3" s="180"/>
      <c r="P3" s="180"/>
    </row>
    <row r="4" spans="1:16" ht="15.95" customHeight="1" x14ac:dyDescent="0.4">
      <c r="A4" s="326"/>
      <c r="B4" s="256"/>
      <c r="C4" s="258"/>
      <c r="D4" s="320"/>
      <c r="E4" s="323"/>
      <c r="F4" s="320"/>
      <c r="G4" s="320"/>
      <c r="H4" s="316"/>
      <c r="I4" s="220" t="s">
        <v>163</v>
      </c>
      <c r="J4" s="180"/>
      <c r="K4" s="180"/>
      <c r="L4" s="180"/>
      <c r="M4" s="180"/>
      <c r="N4" s="180"/>
      <c r="O4" s="180"/>
      <c r="P4" s="180"/>
    </row>
    <row r="5" spans="1:16" ht="15.95" customHeight="1" x14ac:dyDescent="0.4">
      <c r="A5" s="330"/>
      <c r="B5" s="259"/>
      <c r="C5" s="261"/>
      <c r="D5" s="321"/>
      <c r="E5" s="324"/>
      <c r="F5" s="321"/>
      <c r="G5" s="321"/>
      <c r="H5" s="318"/>
      <c r="I5" s="220" t="s">
        <v>105</v>
      </c>
      <c r="J5" s="180"/>
      <c r="K5" s="180">
        <f>J5-K4</f>
        <v>0</v>
      </c>
      <c r="L5" s="180">
        <f t="shared" ref="L5:N5" si="0">K5-L4</f>
        <v>0</v>
      </c>
      <c r="M5" s="180">
        <f t="shared" si="0"/>
        <v>0</v>
      </c>
      <c r="N5" s="180">
        <f t="shared" si="0"/>
        <v>0</v>
      </c>
      <c r="O5" s="180">
        <f>N5-O4</f>
        <v>0</v>
      </c>
      <c r="P5" s="180">
        <f>O5-P4</f>
        <v>0</v>
      </c>
    </row>
    <row r="6" spans="1:16" ht="15.95" customHeight="1" x14ac:dyDescent="0.4">
      <c r="A6" s="325">
        <v>2</v>
      </c>
      <c r="B6" s="253"/>
      <c r="C6" s="255"/>
      <c r="D6" s="319"/>
      <c r="E6" s="322"/>
      <c r="F6" s="319"/>
      <c r="G6" s="319"/>
      <c r="H6" s="315"/>
      <c r="I6" s="220" t="s">
        <v>162</v>
      </c>
      <c r="J6" s="180"/>
      <c r="K6" s="180"/>
      <c r="L6" s="180"/>
      <c r="M6" s="180"/>
      <c r="N6" s="180"/>
      <c r="O6" s="180"/>
      <c r="P6" s="180"/>
    </row>
    <row r="7" spans="1:16" ht="15.95" customHeight="1" x14ac:dyDescent="0.4">
      <c r="A7" s="326"/>
      <c r="B7" s="256"/>
      <c r="C7" s="258"/>
      <c r="D7" s="320"/>
      <c r="E7" s="323"/>
      <c r="F7" s="320"/>
      <c r="G7" s="320"/>
      <c r="H7" s="316"/>
      <c r="I7" s="220" t="s">
        <v>163</v>
      </c>
      <c r="J7" s="180"/>
      <c r="K7" s="180"/>
      <c r="L7" s="180"/>
      <c r="M7" s="180"/>
      <c r="N7" s="180"/>
      <c r="O7" s="180"/>
      <c r="P7" s="180"/>
    </row>
    <row r="8" spans="1:16" ht="15.95" customHeight="1" x14ac:dyDescent="0.4">
      <c r="A8" s="326"/>
      <c r="B8" s="259"/>
      <c r="C8" s="261"/>
      <c r="D8" s="321"/>
      <c r="E8" s="324"/>
      <c r="F8" s="321"/>
      <c r="G8" s="321"/>
      <c r="H8" s="318"/>
      <c r="I8" s="220" t="s">
        <v>105</v>
      </c>
      <c r="J8" s="180"/>
      <c r="K8" s="180">
        <f>J8-K7</f>
        <v>0</v>
      </c>
      <c r="L8" s="180">
        <f t="shared" ref="L8:P8" si="1">K8-L7</f>
        <v>0</v>
      </c>
      <c r="M8" s="180">
        <f t="shared" si="1"/>
        <v>0</v>
      </c>
      <c r="N8" s="180">
        <f t="shared" si="1"/>
        <v>0</v>
      </c>
      <c r="O8" s="180">
        <f t="shared" si="1"/>
        <v>0</v>
      </c>
      <c r="P8" s="180">
        <f t="shared" si="1"/>
        <v>0</v>
      </c>
    </row>
    <row r="9" spans="1:16" ht="15.95" customHeight="1" x14ac:dyDescent="0.4">
      <c r="A9" s="325">
        <v>3</v>
      </c>
      <c r="B9" s="253"/>
      <c r="C9" s="255"/>
      <c r="D9" s="319"/>
      <c r="E9" s="322"/>
      <c r="F9" s="319"/>
      <c r="G9" s="319"/>
      <c r="H9" s="315"/>
      <c r="I9" s="220" t="s">
        <v>162</v>
      </c>
      <c r="J9" s="180"/>
      <c r="K9" s="180"/>
      <c r="L9" s="180"/>
      <c r="M9" s="180"/>
      <c r="N9" s="180"/>
      <c r="O9" s="180"/>
      <c r="P9" s="180"/>
    </row>
    <row r="10" spans="1:16" ht="15.95" customHeight="1" x14ac:dyDescent="0.4">
      <c r="A10" s="326"/>
      <c r="B10" s="256"/>
      <c r="C10" s="258"/>
      <c r="D10" s="320"/>
      <c r="E10" s="323"/>
      <c r="F10" s="320"/>
      <c r="G10" s="320"/>
      <c r="H10" s="316"/>
      <c r="I10" s="220" t="s">
        <v>163</v>
      </c>
      <c r="J10" s="180"/>
      <c r="K10" s="180"/>
      <c r="L10" s="180"/>
      <c r="M10" s="180"/>
      <c r="N10" s="180"/>
      <c r="O10" s="180"/>
      <c r="P10" s="180"/>
    </row>
    <row r="11" spans="1:16" ht="15.95" customHeight="1" x14ac:dyDescent="0.4">
      <c r="A11" s="330"/>
      <c r="B11" s="259"/>
      <c r="C11" s="261"/>
      <c r="D11" s="321"/>
      <c r="E11" s="324"/>
      <c r="F11" s="321"/>
      <c r="G11" s="321"/>
      <c r="H11" s="318"/>
      <c r="I11" s="220" t="s">
        <v>105</v>
      </c>
      <c r="J11" s="180"/>
      <c r="K11" s="180">
        <f>J11-K10</f>
        <v>0</v>
      </c>
      <c r="L11" s="180">
        <f t="shared" ref="L11:P11" si="2">K11-L10</f>
        <v>0</v>
      </c>
      <c r="M11" s="180">
        <f t="shared" si="2"/>
        <v>0</v>
      </c>
      <c r="N11" s="180">
        <f t="shared" si="2"/>
        <v>0</v>
      </c>
      <c r="O11" s="180">
        <f t="shared" si="2"/>
        <v>0</v>
      </c>
      <c r="P11" s="180">
        <f t="shared" si="2"/>
        <v>0</v>
      </c>
    </row>
    <row r="12" spans="1:16" ht="15.95" customHeight="1" x14ac:dyDescent="0.4">
      <c r="A12" s="325">
        <v>4</v>
      </c>
      <c r="B12" s="253"/>
      <c r="C12" s="255"/>
      <c r="D12" s="319"/>
      <c r="E12" s="322"/>
      <c r="F12" s="319"/>
      <c r="G12" s="319"/>
      <c r="H12" s="315"/>
      <c r="I12" s="220" t="s">
        <v>162</v>
      </c>
      <c r="J12" s="180"/>
      <c r="K12" s="180"/>
      <c r="L12" s="180"/>
      <c r="M12" s="180"/>
      <c r="N12" s="180"/>
      <c r="O12" s="180"/>
      <c r="P12" s="180"/>
    </row>
    <row r="13" spans="1:16" ht="15.95" customHeight="1" x14ac:dyDescent="0.4">
      <c r="A13" s="326"/>
      <c r="B13" s="256"/>
      <c r="C13" s="258"/>
      <c r="D13" s="320"/>
      <c r="E13" s="323"/>
      <c r="F13" s="320"/>
      <c r="G13" s="320"/>
      <c r="H13" s="316"/>
      <c r="I13" s="220" t="s">
        <v>163</v>
      </c>
      <c r="J13" s="180"/>
      <c r="K13" s="180"/>
      <c r="L13" s="180"/>
      <c r="M13" s="180"/>
      <c r="N13" s="180"/>
      <c r="O13" s="180"/>
      <c r="P13" s="180"/>
    </row>
    <row r="14" spans="1:16" ht="15.95" customHeight="1" x14ac:dyDescent="0.4">
      <c r="A14" s="330"/>
      <c r="B14" s="259"/>
      <c r="C14" s="261"/>
      <c r="D14" s="321"/>
      <c r="E14" s="324"/>
      <c r="F14" s="321"/>
      <c r="G14" s="321"/>
      <c r="H14" s="318"/>
      <c r="I14" s="220" t="s">
        <v>105</v>
      </c>
      <c r="J14" s="180"/>
      <c r="K14" s="180">
        <f>J14-K13</f>
        <v>0</v>
      </c>
      <c r="L14" s="180">
        <f t="shared" ref="L14:P14" si="3">K14-L13</f>
        <v>0</v>
      </c>
      <c r="M14" s="180">
        <f t="shared" si="3"/>
        <v>0</v>
      </c>
      <c r="N14" s="180">
        <f t="shared" si="3"/>
        <v>0</v>
      </c>
      <c r="O14" s="180">
        <f t="shared" si="3"/>
        <v>0</v>
      </c>
      <c r="P14" s="180">
        <f t="shared" si="3"/>
        <v>0</v>
      </c>
    </row>
    <row r="15" spans="1:16" ht="15.95" customHeight="1" x14ac:dyDescent="0.4">
      <c r="A15" s="325">
        <v>5</v>
      </c>
      <c r="B15" s="253"/>
      <c r="C15" s="255"/>
      <c r="D15" s="319"/>
      <c r="E15" s="322"/>
      <c r="F15" s="319"/>
      <c r="G15" s="319"/>
      <c r="H15" s="315"/>
      <c r="I15" s="220" t="s">
        <v>162</v>
      </c>
      <c r="J15" s="180"/>
      <c r="K15" s="180"/>
      <c r="L15" s="180"/>
      <c r="M15" s="180"/>
      <c r="N15" s="180"/>
      <c r="O15" s="180"/>
      <c r="P15" s="180"/>
    </row>
    <row r="16" spans="1:16" ht="15.95" customHeight="1" x14ac:dyDescent="0.4">
      <c r="A16" s="326"/>
      <c r="B16" s="256"/>
      <c r="C16" s="258"/>
      <c r="D16" s="320"/>
      <c r="E16" s="323"/>
      <c r="F16" s="320"/>
      <c r="G16" s="320"/>
      <c r="H16" s="316"/>
      <c r="I16" s="220" t="s">
        <v>163</v>
      </c>
      <c r="J16" s="180"/>
      <c r="K16" s="180"/>
      <c r="L16" s="180"/>
      <c r="M16" s="180"/>
      <c r="N16" s="180"/>
      <c r="O16" s="180"/>
      <c r="P16" s="180"/>
    </row>
    <row r="17" spans="1:16" ht="15.95" customHeight="1" x14ac:dyDescent="0.4">
      <c r="A17" s="330"/>
      <c r="B17" s="259"/>
      <c r="C17" s="261"/>
      <c r="D17" s="321"/>
      <c r="E17" s="324"/>
      <c r="F17" s="321"/>
      <c r="G17" s="321"/>
      <c r="H17" s="318"/>
      <c r="I17" s="220" t="s">
        <v>105</v>
      </c>
      <c r="J17" s="180"/>
      <c r="K17" s="180">
        <f>J17-K16</f>
        <v>0</v>
      </c>
      <c r="L17" s="180">
        <f t="shared" ref="L17:P17" si="4">K17-L16</f>
        <v>0</v>
      </c>
      <c r="M17" s="180">
        <f t="shared" si="4"/>
        <v>0</v>
      </c>
      <c r="N17" s="180">
        <f t="shared" si="4"/>
        <v>0</v>
      </c>
      <c r="O17" s="180">
        <f t="shared" si="4"/>
        <v>0</v>
      </c>
      <c r="P17" s="180">
        <f t="shared" si="4"/>
        <v>0</v>
      </c>
    </row>
    <row r="18" spans="1:16" ht="15.95" customHeight="1" x14ac:dyDescent="0.4">
      <c r="A18" s="325">
        <v>6</v>
      </c>
      <c r="B18" s="253"/>
      <c r="C18" s="255"/>
      <c r="D18" s="319"/>
      <c r="E18" s="322"/>
      <c r="F18" s="319"/>
      <c r="G18" s="319"/>
      <c r="H18" s="315"/>
      <c r="I18" s="220" t="s">
        <v>162</v>
      </c>
      <c r="J18" s="180"/>
      <c r="K18" s="180"/>
      <c r="L18" s="180"/>
      <c r="M18" s="180"/>
      <c r="N18" s="180"/>
      <c r="O18" s="180"/>
      <c r="P18" s="180"/>
    </row>
    <row r="19" spans="1:16" ht="15.95" customHeight="1" x14ac:dyDescent="0.4">
      <c r="A19" s="326"/>
      <c r="B19" s="256"/>
      <c r="C19" s="258"/>
      <c r="D19" s="320"/>
      <c r="E19" s="323"/>
      <c r="F19" s="320"/>
      <c r="G19" s="320"/>
      <c r="H19" s="316"/>
      <c r="I19" s="220" t="s">
        <v>163</v>
      </c>
      <c r="J19" s="180"/>
      <c r="K19" s="180"/>
      <c r="L19" s="180"/>
      <c r="M19" s="180"/>
      <c r="N19" s="180"/>
      <c r="O19" s="180"/>
      <c r="P19" s="180"/>
    </row>
    <row r="20" spans="1:16" ht="15.95" customHeight="1" x14ac:dyDescent="0.4">
      <c r="A20" s="326"/>
      <c r="B20" s="259"/>
      <c r="C20" s="261"/>
      <c r="D20" s="321"/>
      <c r="E20" s="324"/>
      <c r="F20" s="321"/>
      <c r="G20" s="321"/>
      <c r="H20" s="318"/>
      <c r="I20" s="220" t="s">
        <v>105</v>
      </c>
      <c r="J20" s="180"/>
      <c r="K20" s="180">
        <f>J20-K19</f>
        <v>0</v>
      </c>
      <c r="L20" s="180">
        <f t="shared" ref="L20:P20" si="5">K20-L19</f>
        <v>0</v>
      </c>
      <c r="M20" s="180">
        <f t="shared" si="5"/>
        <v>0</v>
      </c>
      <c r="N20" s="180">
        <f t="shared" si="5"/>
        <v>0</v>
      </c>
      <c r="O20" s="180">
        <f t="shared" si="5"/>
        <v>0</v>
      </c>
      <c r="P20" s="180">
        <f t="shared" si="5"/>
        <v>0</v>
      </c>
    </row>
    <row r="21" spans="1:16" ht="15.95" customHeight="1" x14ac:dyDescent="0.4">
      <c r="A21" s="325">
        <v>7</v>
      </c>
      <c r="B21" s="253"/>
      <c r="C21" s="255"/>
      <c r="D21" s="319"/>
      <c r="E21" s="322"/>
      <c r="F21" s="319"/>
      <c r="G21" s="319"/>
      <c r="H21" s="315"/>
      <c r="I21" s="220" t="s">
        <v>162</v>
      </c>
      <c r="J21" s="180"/>
      <c r="K21" s="180"/>
      <c r="L21" s="180"/>
      <c r="M21" s="180"/>
      <c r="N21" s="180"/>
      <c r="O21" s="180"/>
      <c r="P21" s="180"/>
    </row>
    <row r="22" spans="1:16" ht="15.95" customHeight="1" x14ac:dyDescent="0.4">
      <c r="A22" s="326"/>
      <c r="B22" s="256"/>
      <c r="C22" s="258"/>
      <c r="D22" s="320"/>
      <c r="E22" s="323"/>
      <c r="F22" s="320"/>
      <c r="G22" s="320"/>
      <c r="H22" s="316"/>
      <c r="I22" s="220" t="s">
        <v>163</v>
      </c>
      <c r="J22" s="180"/>
      <c r="K22" s="180"/>
      <c r="L22" s="180"/>
      <c r="M22" s="180"/>
      <c r="N22" s="180"/>
      <c r="O22" s="180"/>
      <c r="P22" s="180"/>
    </row>
    <row r="23" spans="1:16" ht="15.95" customHeight="1" x14ac:dyDescent="0.4">
      <c r="A23" s="330"/>
      <c r="B23" s="259"/>
      <c r="C23" s="261"/>
      <c r="D23" s="321"/>
      <c r="E23" s="324"/>
      <c r="F23" s="321"/>
      <c r="G23" s="321"/>
      <c r="H23" s="318"/>
      <c r="I23" s="220" t="s">
        <v>105</v>
      </c>
      <c r="J23" s="180"/>
      <c r="K23" s="180">
        <f>J23-K22</f>
        <v>0</v>
      </c>
      <c r="L23" s="180">
        <f t="shared" ref="L23:P23" si="6">K23-L22</f>
        <v>0</v>
      </c>
      <c r="M23" s="180">
        <f t="shared" si="6"/>
        <v>0</v>
      </c>
      <c r="N23" s="180">
        <f t="shared" si="6"/>
        <v>0</v>
      </c>
      <c r="O23" s="180">
        <f t="shared" si="6"/>
        <v>0</v>
      </c>
      <c r="P23" s="180">
        <f t="shared" si="6"/>
        <v>0</v>
      </c>
    </row>
    <row r="24" spans="1:16" ht="15.95" customHeight="1" x14ac:dyDescent="0.4">
      <c r="A24" s="325">
        <v>8</v>
      </c>
      <c r="B24" s="253"/>
      <c r="C24" s="255"/>
      <c r="D24" s="319"/>
      <c r="E24" s="322"/>
      <c r="F24" s="319"/>
      <c r="G24" s="319"/>
      <c r="H24" s="315"/>
      <c r="I24" s="220" t="s">
        <v>162</v>
      </c>
      <c r="J24" s="180"/>
      <c r="K24" s="180"/>
      <c r="L24" s="180"/>
      <c r="M24" s="180"/>
      <c r="N24" s="180"/>
      <c r="O24" s="180"/>
      <c r="P24" s="180"/>
    </row>
    <row r="25" spans="1:16" ht="15.95" customHeight="1" x14ac:dyDescent="0.4">
      <c r="A25" s="326"/>
      <c r="B25" s="256"/>
      <c r="C25" s="258"/>
      <c r="D25" s="320"/>
      <c r="E25" s="323"/>
      <c r="F25" s="320"/>
      <c r="G25" s="320"/>
      <c r="H25" s="316"/>
      <c r="I25" s="220" t="s">
        <v>163</v>
      </c>
      <c r="J25" s="180"/>
      <c r="K25" s="180"/>
      <c r="L25" s="180"/>
      <c r="M25" s="180"/>
      <c r="N25" s="180"/>
      <c r="O25" s="180"/>
      <c r="P25" s="180"/>
    </row>
    <row r="26" spans="1:16" ht="15.95" customHeight="1" thickBot="1" x14ac:dyDescent="0.45">
      <c r="A26" s="327"/>
      <c r="B26" s="328"/>
      <c r="C26" s="329"/>
      <c r="D26" s="331"/>
      <c r="E26" s="332"/>
      <c r="F26" s="331"/>
      <c r="G26" s="331"/>
      <c r="H26" s="317"/>
      <c r="I26" s="221" t="s">
        <v>105</v>
      </c>
      <c r="J26" s="222"/>
      <c r="K26" s="222">
        <f>J26-K25</f>
        <v>0</v>
      </c>
      <c r="L26" s="222">
        <f t="shared" ref="L26:P26" si="7">K26-L25</f>
        <v>0</v>
      </c>
      <c r="M26" s="222">
        <f t="shared" si="7"/>
        <v>0</v>
      </c>
      <c r="N26" s="222">
        <f t="shared" si="7"/>
        <v>0</v>
      </c>
      <c r="O26" s="222">
        <f t="shared" si="7"/>
        <v>0</v>
      </c>
      <c r="P26" s="222">
        <f t="shared" si="7"/>
        <v>0</v>
      </c>
    </row>
    <row r="27" spans="1:16" ht="15.95" customHeight="1" thickTop="1" x14ac:dyDescent="0.4">
      <c r="A27" s="303" t="s">
        <v>106</v>
      </c>
      <c r="B27" s="304"/>
      <c r="C27" s="305"/>
      <c r="D27" s="309"/>
      <c r="E27" s="310"/>
      <c r="F27" s="310"/>
      <c r="G27" s="310"/>
      <c r="H27" s="311"/>
      <c r="I27" s="223" t="s">
        <v>162</v>
      </c>
      <c r="J27" s="225">
        <f>J3+J6+J9+J12+J15+J18+J21+J24</f>
        <v>0</v>
      </c>
      <c r="K27" s="225">
        <f>K3+K6+K9+K12+K15+K18+K21+K24</f>
        <v>0</v>
      </c>
      <c r="L27" s="225">
        <f t="shared" ref="L27:P27" si="8">L3+L6+L9+L12+L15+L18+L21+L24</f>
        <v>0</v>
      </c>
      <c r="M27" s="225">
        <f t="shared" si="8"/>
        <v>0</v>
      </c>
      <c r="N27" s="225">
        <f t="shared" si="8"/>
        <v>0</v>
      </c>
      <c r="O27" s="225">
        <f t="shared" si="8"/>
        <v>0</v>
      </c>
      <c r="P27" s="225">
        <f t="shared" si="8"/>
        <v>0</v>
      </c>
    </row>
    <row r="28" spans="1:16" ht="15.95" customHeight="1" x14ac:dyDescent="0.4">
      <c r="A28" s="303"/>
      <c r="B28" s="304"/>
      <c r="C28" s="305"/>
      <c r="D28" s="309"/>
      <c r="E28" s="310"/>
      <c r="F28" s="310"/>
      <c r="G28" s="310"/>
      <c r="H28" s="311"/>
      <c r="I28" s="220" t="s">
        <v>163</v>
      </c>
      <c r="J28" s="225">
        <f t="shared" ref="J28:P29" si="9">J4+J7+J10+J13+J16+J19+J22+J25</f>
        <v>0</v>
      </c>
      <c r="K28" s="225">
        <f t="shared" si="9"/>
        <v>0</v>
      </c>
      <c r="L28" s="225">
        <f t="shared" si="9"/>
        <v>0</v>
      </c>
      <c r="M28" s="225">
        <f t="shared" si="9"/>
        <v>0</v>
      </c>
      <c r="N28" s="225">
        <f t="shared" si="9"/>
        <v>0</v>
      </c>
      <c r="O28" s="225">
        <f t="shared" si="9"/>
        <v>0</v>
      </c>
      <c r="P28" s="225">
        <f t="shared" si="9"/>
        <v>0</v>
      </c>
    </row>
    <row r="29" spans="1:16" ht="15.95" customHeight="1" x14ac:dyDescent="0.4">
      <c r="A29" s="306"/>
      <c r="B29" s="307"/>
      <c r="C29" s="308"/>
      <c r="D29" s="312"/>
      <c r="E29" s="313"/>
      <c r="F29" s="313"/>
      <c r="G29" s="313"/>
      <c r="H29" s="314"/>
      <c r="I29" s="220" t="s">
        <v>105</v>
      </c>
      <c r="J29" s="225">
        <f t="shared" si="9"/>
        <v>0</v>
      </c>
      <c r="K29" s="225">
        <f t="shared" si="9"/>
        <v>0</v>
      </c>
      <c r="L29" s="225">
        <f t="shared" si="9"/>
        <v>0</v>
      </c>
      <c r="M29" s="225">
        <f t="shared" si="9"/>
        <v>0</v>
      </c>
      <c r="N29" s="225">
        <f t="shared" si="9"/>
        <v>0</v>
      </c>
      <c r="O29" s="225">
        <f t="shared" si="9"/>
        <v>0</v>
      </c>
      <c r="P29" s="225">
        <f t="shared" si="9"/>
        <v>0</v>
      </c>
    </row>
  </sheetData>
  <mergeCells count="58">
    <mergeCell ref="H21:H23"/>
    <mergeCell ref="D15:D17"/>
    <mergeCell ref="E15:E17"/>
    <mergeCell ref="F15:F17"/>
    <mergeCell ref="G15:G17"/>
    <mergeCell ref="E21:E23"/>
    <mergeCell ref="F21:F23"/>
    <mergeCell ref="G21:G23"/>
    <mergeCell ref="D24:D26"/>
    <mergeCell ref="E24:E26"/>
    <mergeCell ref="F24:F26"/>
    <mergeCell ref="G24:G26"/>
    <mergeCell ref="A3:A5"/>
    <mergeCell ref="A6:A8"/>
    <mergeCell ref="A9:A11"/>
    <mergeCell ref="A12:A14"/>
    <mergeCell ref="A15:A17"/>
    <mergeCell ref="B3:C5"/>
    <mergeCell ref="B6:C8"/>
    <mergeCell ref="B9:C11"/>
    <mergeCell ref="B12:C14"/>
    <mergeCell ref="B15:C17"/>
    <mergeCell ref="H3:H5"/>
    <mergeCell ref="D6:D8"/>
    <mergeCell ref="E6:E8"/>
    <mergeCell ref="F6:F8"/>
    <mergeCell ref="G6:G8"/>
    <mergeCell ref="H6:H8"/>
    <mergeCell ref="D3:D5"/>
    <mergeCell ref="E3:E5"/>
    <mergeCell ref="F3:F5"/>
    <mergeCell ref="G3:G5"/>
    <mergeCell ref="H9:H11"/>
    <mergeCell ref="D12:D14"/>
    <mergeCell ref="E12:E14"/>
    <mergeCell ref="F12:F14"/>
    <mergeCell ref="G12:G14"/>
    <mergeCell ref="H12:H14"/>
    <mergeCell ref="D9:D11"/>
    <mergeCell ref="E9:E11"/>
    <mergeCell ref="F9:F11"/>
    <mergeCell ref="G9:G11"/>
    <mergeCell ref="A27:C29"/>
    <mergeCell ref="D27:H29"/>
    <mergeCell ref="H24:H26"/>
    <mergeCell ref="H15:H17"/>
    <mergeCell ref="D18:D20"/>
    <mergeCell ref="E18:E20"/>
    <mergeCell ref="F18:F20"/>
    <mergeCell ref="G18:G20"/>
    <mergeCell ref="H18:H20"/>
    <mergeCell ref="A24:A26"/>
    <mergeCell ref="B18:C20"/>
    <mergeCell ref="B21:C23"/>
    <mergeCell ref="B24:C26"/>
    <mergeCell ref="A18:A20"/>
    <mergeCell ref="A21:A23"/>
    <mergeCell ref="D21:D23"/>
  </mergeCells>
  <phoneticPr fontId="2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64AF4-D56D-4640-A907-C0F4D50E1F25}">
  <sheetPr codeName="Sheet7">
    <tabColor rgb="FFFFC000"/>
  </sheetPr>
  <dimension ref="A1:Z61"/>
  <sheetViews>
    <sheetView showGridLines="0" topLeftCell="A2" zoomScaleNormal="100" zoomScaleSheetLayoutView="100" workbookViewId="0">
      <selection activeCell="D32" sqref="D32"/>
    </sheetView>
  </sheetViews>
  <sheetFormatPr defaultColWidth="9" defaultRowHeight="13.5" x14ac:dyDescent="0.4"/>
  <cols>
    <col min="1" max="1" width="3.25" style="1" customWidth="1"/>
    <col min="2" max="2" width="7.125" style="1" customWidth="1"/>
    <col min="3" max="3" width="13.375" style="1" customWidth="1"/>
    <col min="4" max="10" width="8.75" style="1" customWidth="1"/>
    <col min="11" max="12" width="9" style="1" customWidth="1"/>
    <col min="13" max="16384" width="9" style="1"/>
  </cols>
  <sheetData>
    <row r="1" spans="1:26" ht="15" customHeight="1" x14ac:dyDescent="0.4">
      <c r="A1" s="1" t="s">
        <v>164</v>
      </c>
      <c r="Z1" s="73" t="s">
        <v>133</v>
      </c>
    </row>
    <row r="2" spans="1:26" ht="15" customHeight="1" x14ac:dyDescent="0.15">
      <c r="A2" s="14"/>
      <c r="B2" s="15"/>
      <c r="C2" s="16"/>
      <c r="D2" s="92" t="s">
        <v>28</v>
      </c>
      <c r="E2" s="92" t="s">
        <v>134</v>
      </c>
      <c r="F2" s="92" t="s">
        <v>135</v>
      </c>
      <c r="G2" s="92" t="s">
        <v>136</v>
      </c>
      <c r="H2" s="92" t="s">
        <v>137</v>
      </c>
      <c r="I2" s="92" t="s">
        <v>138</v>
      </c>
      <c r="J2" s="92" t="s">
        <v>165</v>
      </c>
      <c r="K2" s="92" t="s">
        <v>166</v>
      </c>
      <c r="L2" s="92" t="s">
        <v>167</v>
      </c>
      <c r="M2" s="92" t="s">
        <v>168</v>
      </c>
      <c r="N2" s="92" t="s">
        <v>139</v>
      </c>
      <c r="O2" s="92" t="s">
        <v>169</v>
      </c>
      <c r="P2" s="92" t="s">
        <v>170</v>
      </c>
      <c r="Q2" s="92" t="s">
        <v>171</v>
      </c>
      <c r="R2" s="92" t="s">
        <v>172</v>
      </c>
      <c r="S2" s="92" t="s">
        <v>173</v>
      </c>
      <c r="T2" s="92" t="s">
        <v>174</v>
      </c>
      <c r="U2" s="92" t="s">
        <v>175</v>
      </c>
      <c r="V2" s="92" t="s">
        <v>176</v>
      </c>
      <c r="W2" s="92" t="s">
        <v>177</v>
      </c>
      <c r="X2" s="92" t="s">
        <v>178</v>
      </c>
      <c r="Y2" s="333" t="s">
        <v>140</v>
      </c>
      <c r="Z2" s="334"/>
    </row>
    <row r="3" spans="1:26" ht="15" customHeight="1" x14ac:dyDescent="0.15">
      <c r="A3" s="34" t="s">
        <v>29</v>
      </c>
      <c r="B3" s="33"/>
      <c r="C3" s="18"/>
      <c r="D3" s="159">
        <f>'２　経営実績①'!H5</f>
        <v>0</v>
      </c>
      <c r="E3" s="159">
        <f>SUM(E4:E7)</f>
        <v>0</v>
      </c>
      <c r="F3" s="159">
        <f t="shared" ref="F3:X3" si="0">SUM(F4:F7)</f>
        <v>0</v>
      </c>
      <c r="G3" s="159">
        <f t="shared" si="0"/>
        <v>0</v>
      </c>
      <c r="H3" s="159">
        <f t="shared" si="0"/>
        <v>0</v>
      </c>
      <c r="I3" s="159">
        <f t="shared" si="0"/>
        <v>0</v>
      </c>
      <c r="J3" s="159">
        <f t="shared" si="0"/>
        <v>0</v>
      </c>
      <c r="K3" s="159">
        <f t="shared" si="0"/>
        <v>0</v>
      </c>
      <c r="L3" s="159">
        <f t="shared" si="0"/>
        <v>0</v>
      </c>
      <c r="M3" s="159">
        <f t="shared" si="0"/>
        <v>0</v>
      </c>
      <c r="N3" s="159">
        <f t="shared" si="0"/>
        <v>0</v>
      </c>
      <c r="O3" s="159">
        <f t="shared" si="0"/>
        <v>0</v>
      </c>
      <c r="P3" s="159">
        <f t="shared" si="0"/>
        <v>0</v>
      </c>
      <c r="Q3" s="159">
        <f t="shared" si="0"/>
        <v>0</v>
      </c>
      <c r="R3" s="159">
        <f t="shared" si="0"/>
        <v>0</v>
      </c>
      <c r="S3" s="159">
        <f t="shared" si="0"/>
        <v>0</v>
      </c>
      <c r="T3" s="159">
        <f t="shared" si="0"/>
        <v>0</v>
      </c>
      <c r="U3" s="159">
        <f t="shared" si="0"/>
        <v>0</v>
      </c>
      <c r="V3" s="159">
        <f t="shared" si="0"/>
        <v>0</v>
      </c>
      <c r="W3" s="159">
        <f t="shared" si="0"/>
        <v>0</v>
      </c>
      <c r="X3" s="159">
        <f t="shared" si="0"/>
        <v>0</v>
      </c>
      <c r="Y3" s="333"/>
      <c r="Z3" s="334"/>
    </row>
    <row r="4" spans="1:26" ht="15" customHeight="1" x14ac:dyDescent="0.15">
      <c r="A4" s="20"/>
      <c r="B4" s="17" t="s">
        <v>141</v>
      </c>
      <c r="C4" s="17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333"/>
      <c r="Z4" s="334"/>
    </row>
    <row r="5" spans="1:26" ht="15" customHeight="1" x14ac:dyDescent="0.15">
      <c r="A5" s="20"/>
      <c r="B5" s="25" t="s">
        <v>141</v>
      </c>
      <c r="C5" s="25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333"/>
      <c r="Z5" s="334"/>
    </row>
    <row r="6" spans="1:26" ht="15" customHeight="1" x14ac:dyDescent="0.15">
      <c r="A6" s="20"/>
      <c r="B6" s="25" t="s">
        <v>141</v>
      </c>
      <c r="C6" s="25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333"/>
      <c r="Z6" s="334"/>
    </row>
    <row r="7" spans="1:26" ht="15" customHeight="1" x14ac:dyDescent="0.15">
      <c r="A7" s="31" t="s">
        <v>33</v>
      </c>
      <c r="B7" s="14" t="s">
        <v>142</v>
      </c>
      <c r="C7" s="16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333"/>
      <c r="Z7" s="334"/>
    </row>
    <row r="8" spans="1:26" ht="15" customHeight="1" x14ac:dyDescent="0.15">
      <c r="A8" s="34" t="s">
        <v>41</v>
      </c>
      <c r="B8" s="33"/>
      <c r="C8" s="18"/>
      <c r="D8" s="159">
        <f>'２　経営実績①'!H23</f>
        <v>0</v>
      </c>
      <c r="E8" s="159">
        <f>E9+E10+E11-E17</f>
        <v>0</v>
      </c>
      <c r="F8" s="159">
        <f t="shared" ref="F8:X8" si="1">F9+F10+F11-F17</f>
        <v>0</v>
      </c>
      <c r="G8" s="159">
        <f t="shared" si="1"/>
        <v>0</v>
      </c>
      <c r="H8" s="159">
        <f t="shared" si="1"/>
        <v>0</v>
      </c>
      <c r="I8" s="159">
        <f t="shared" si="1"/>
        <v>0</v>
      </c>
      <c r="J8" s="159">
        <f t="shared" si="1"/>
        <v>0</v>
      </c>
      <c r="K8" s="159">
        <f t="shared" si="1"/>
        <v>0</v>
      </c>
      <c r="L8" s="159">
        <f t="shared" si="1"/>
        <v>0</v>
      </c>
      <c r="M8" s="159">
        <f t="shared" si="1"/>
        <v>0</v>
      </c>
      <c r="N8" s="159">
        <f t="shared" si="1"/>
        <v>0</v>
      </c>
      <c r="O8" s="159">
        <f t="shared" si="1"/>
        <v>0</v>
      </c>
      <c r="P8" s="159">
        <f t="shared" si="1"/>
        <v>0</v>
      </c>
      <c r="Q8" s="159">
        <f t="shared" si="1"/>
        <v>0</v>
      </c>
      <c r="R8" s="159">
        <f t="shared" si="1"/>
        <v>0</v>
      </c>
      <c r="S8" s="159">
        <f t="shared" si="1"/>
        <v>0</v>
      </c>
      <c r="T8" s="159">
        <f t="shared" si="1"/>
        <v>0</v>
      </c>
      <c r="U8" s="159">
        <f t="shared" si="1"/>
        <v>0</v>
      </c>
      <c r="V8" s="159">
        <f t="shared" si="1"/>
        <v>0</v>
      </c>
      <c r="W8" s="159">
        <f t="shared" si="1"/>
        <v>0</v>
      </c>
      <c r="X8" s="159">
        <f t="shared" si="1"/>
        <v>0</v>
      </c>
      <c r="Y8" s="333"/>
      <c r="Z8" s="334"/>
    </row>
    <row r="9" spans="1:26" ht="15" customHeight="1" x14ac:dyDescent="0.15">
      <c r="A9" s="20"/>
      <c r="B9" s="33" t="s">
        <v>42</v>
      </c>
      <c r="C9" s="18"/>
      <c r="D9" s="159">
        <f>'２　経営実績①'!H24</f>
        <v>0</v>
      </c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333"/>
      <c r="Z9" s="334"/>
    </row>
    <row r="10" spans="1:26" ht="15" customHeight="1" x14ac:dyDescent="0.15">
      <c r="A10" s="28"/>
      <c r="B10" s="14" t="s">
        <v>43</v>
      </c>
      <c r="C10" s="16"/>
      <c r="D10" s="159">
        <f>'２　経営実績①'!H25</f>
        <v>0</v>
      </c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333"/>
      <c r="Z10" s="334"/>
    </row>
    <row r="11" spans="1:26" ht="15" customHeight="1" x14ac:dyDescent="0.15">
      <c r="A11" s="28"/>
      <c r="B11" s="34" t="s">
        <v>44</v>
      </c>
      <c r="C11" s="16"/>
      <c r="D11" s="159">
        <f>'２　経営実績①'!H26</f>
        <v>0</v>
      </c>
      <c r="E11" s="161">
        <f>SUM(E12:E15)</f>
        <v>0</v>
      </c>
      <c r="F11" s="161">
        <f t="shared" ref="F11:X11" si="2">SUM(F12:F15)</f>
        <v>0</v>
      </c>
      <c r="G11" s="161">
        <f t="shared" si="2"/>
        <v>0</v>
      </c>
      <c r="H11" s="161">
        <f t="shared" si="2"/>
        <v>0</v>
      </c>
      <c r="I11" s="161">
        <f t="shared" si="2"/>
        <v>0</v>
      </c>
      <c r="J11" s="161">
        <f t="shared" si="2"/>
        <v>0</v>
      </c>
      <c r="K11" s="161">
        <f t="shared" si="2"/>
        <v>0</v>
      </c>
      <c r="L11" s="161">
        <f t="shared" si="2"/>
        <v>0</v>
      </c>
      <c r="M11" s="161">
        <f t="shared" si="2"/>
        <v>0</v>
      </c>
      <c r="N11" s="161">
        <f t="shared" si="2"/>
        <v>0</v>
      </c>
      <c r="O11" s="161">
        <f t="shared" si="2"/>
        <v>0</v>
      </c>
      <c r="P11" s="161">
        <f t="shared" si="2"/>
        <v>0</v>
      </c>
      <c r="Q11" s="161">
        <f t="shared" si="2"/>
        <v>0</v>
      </c>
      <c r="R11" s="161">
        <f t="shared" si="2"/>
        <v>0</v>
      </c>
      <c r="S11" s="161">
        <f t="shared" si="2"/>
        <v>0</v>
      </c>
      <c r="T11" s="161">
        <f t="shared" si="2"/>
        <v>0</v>
      </c>
      <c r="U11" s="161">
        <f t="shared" si="2"/>
        <v>0</v>
      </c>
      <c r="V11" s="161">
        <f t="shared" si="2"/>
        <v>0</v>
      </c>
      <c r="W11" s="161">
        <f t="shared" si="2"/>
        <v>0</v>
      </c>
      <c r="X11" s="161">
        <f t="shared" si="2"/>
        <v>0</v>
      </c>
      <c r="Y11" s="333"/>
      <c r="Z11" s="334"/>
    </row>
    <row r="12" spans="1:26" ht="15" customHeight="1" x14ac:dyDescent="0.15">
      <c r="A12" s="28"/>
      <c r="B12" s="28" t="s">
        <v>45</v>
      </c>
      <c r="C12" s="96" t="s">
        <v>46</v>
      </c>
      <c r="D12" s="159">
        <f>'２　経営実績①'!H27</f>
        <v>0</v>
      </c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333"/>
      <c r="Z12" s="334"/>
    </row>
    <row r="13" spans="1:26" ht="15" customHeight="1" x14ac:dyDescent="0.15">
      <c r="A13" s="28"/>
      <c r="B13" s="28"/>
      <c r="C13" s="96" t="s">
        <v>47</v>
      </c>
      <c r="D13" s="159">
        <f>'２　経営実績①'!H28</f>
        <v>0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333"/>
      <c r="Z13" s="334"/>
    </row>
    <row r="14" spans="1:26" ht="15" customHeight="1" x14ac:dyDescent="0.15">
      <c r="A14" s="28"/>
      <c r="B14" s="28"/>
      <c r="C14" s="96" t="s">
        <v>48</v>
      </c>
      <c r="D14" s="159">
        <f>'２　経営実績①'!H29</f>
        <v>0</v>
      </c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333"/>
      <c r="Z14" s="334"/>
    </row>
    <row r="15" spans="1:26" ht="15" customHeight="1" x14ac:dyDescent="0.15">
      <c r="A15" s="28"/>
      <c r="B15" s="28"/>
      <c r="C15" s="96" t="s">
        <v>49</v>
      </c>
      <c r="D15" s="159">
        <f>'２　経営実績①'!H30</f>
        <v>0</v>
      </c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333"/>
      <c r="Z15" s="334"/>
    </row>
    <row r="16" spans="1:26" ht="15" customHeight="1" x14ac:dyDescent="0.15">
      <c r="A16" s="28"/>
      <c r="B16" s="31"/>
      <c r="C16" s="96" t="s">
        <v>50</v>
      </c>
      <c r="D16" s="159">
        <f>'２　経営実績①'!H31</f>
        <v>0</v>
      </c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333"/>
      <c r="Z16" s="334"/>
    </row>
    <row r="17" spans="1:26" ht="15" customHeight="1" x14ac:dyDescent="0.15">
      <c r="A17" s="28"/>
      <c r="B17" s="34" t="s">
        <v>51</v>
      </c>
      <c r="C17" s="18"/>
      <c r="D17" s="159">
        <f>'２　経営実績①'!H32</f>
        <v>0</v>
      </c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333"/>
      <c r="Z17" s="334"/>
    </row>
    <row r="18" spans="1:26" ht="15" customHeight="1" x14ac:dyDescent="0.15">
      <c r="A18" s="14" t="s">
        <v>52</v>
      </c>
      <c r="B18" s="15"/>
      <c r="C18" s="16"/>
      <c r="D18" s="159">
        <f>'２　経営実績①'!H33</f>
        <v>0</v>
      </c>
      <c r="E18" s="163">
        <f>E3-E8</f>
        <v>0</v>
      </c>
      <c r="F18" s="163">
        <f t="shared" ref="F18:X18" si="3">F3-F8</f>
        <v>0</v>
      </c>
      <c r="G18" s="163">
        <f t="shared" si="3"/>
        <v>0</v>
      </c>
      <c r="H18" s="163">
        <f t="shared" si="3"/>
        <v>0</v>
      </c>
      <c r="I18" s="163">
        <f t="shared" si="3"/>
        <v>0</v>
      </c>
      <c r="J18" s="163">
        <f t="shared" si="3"/>
        <v>0</v>
      </c>
      <c r="K18" s="163">
        <f t="shared" si="3"/>
        <v>0</v>
      </c>
      <c r="L18" s="163">
        <f t="shared" si="3"/>
        <v>0</v>
      </c>
      <c r="M18" s="163">
        <f t="shared" si="3"/>
        <v>0</v>
      </c>
      <c r="N18" s="163">
        <f t="shared" si="3"/>
        <v>0</v>
      </c>
      <c r="O18" s="163">
        <f t="shared" si="3"/>
        <v>0</v>
      </c>
      <c r="P18" s="163">
        <f t="shared" si="3"/>
        <v>0</v>
      </c>
      <c r="Q18" s="163">
        <f t="shared" si="3"/>
        <v>0</v>
      </c>
      <c r="R18" s="163">
        <f t="shared" si="3"/>
        <v>0</v>
      </c>
      <c r="S18" s="163">
        <f t="shared" si="3"/>
        <v>0</v>
      </c>
      <c r="T18" s="163">
        <f t="shared" si="3"/>
        <v>0</v>
      </c>
      <c r="U18" s="163">
        <f t="shared" si="3"/>
        <v>0</v>
      </c>
      <c r="V18" s="163">
        <f t="shared" si="3"/>
        <v>0</v>
      </c>
      <c r="W18" s="163">
        <f t="shared" si="3"/>
        <v>0</v>
      </c>
      <c r="X18" s="163">
        <f t="shared" si="3"/>
        <v>0</v>
      </c>
      <c r="Y18" s="333"/>
      <c r="Z18" s="334"/>
    </row>
    <row r="19" spans="1:26" ht="15" customHeight="1" x14ac:dyDescent="0.15">
      <c r="A19" s="28" t="s">
        <v>53</v>
      </c>
      <c r="B19" s="38"/>
      <c r="C19" s="24"/>
      <c r="D19" s="159">
        <f>'２　経営実績①'!H34</f>
        <v>0</v>
      </c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333"/>
      <c r="Z19" s="334"/>
    </row>
    <row r="20" spans="1:26" ht="15" customHeight="1" x14ac:dyDescent="0.15">
      <c r="A20" s="28"/>
      <c r="B20" s="31" t="s">
        <v>54</v>
      </c>
      <c r="C20" s="24"/>
      <c r="D20" s="159">
        <f>'２　経営実績①'!H35</f>
        <v>0</v>
      </c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333"/>
      <c r="Z20" s="334"/>
    </row>
    <row r="21" spans="1:26" ht="15" customHeight="1" x14ac:dyDescent="0.15">
      <c r="A21" s="28"/>
      <c r="B21" s="14" t="s">
        <v>55</v>
      </c>
      <c r="C21" s="16"/>
      <c r="D21" s="159">
        <f>'２　経営実績①'!H36</f>
        <v>0</v>
      </c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333"/>
      <c r="Z21" s="334"/>
    </row>
    <row r="22" spans="1:26" ht="15" customHeight="1" x14ac:dyDescent="0.15">
      <c r="A22" s="28"/>
      <c r="B22" s="34" t="s">
        <v>56</v>
      </c>
      <c r="C22" s="18"/>
      <c r="D22" s="159">
        <f>'２　経営実績①'!H37</f>
        <v>0</v>
      </c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333"/>
      <c r="Z22" s="334"/>
    </row>
    <row r="23" spans="1:26" ht="15" customHeight="1" x14ac:dyDescent="0.15">
      <c r="A23" s="31"/>
      <c r="B23" s="14" t="s">
        <v>57</v>
      </c>
      <c r="C23" s="16"/>
      <c r="D23" s="159">
        <f>'２　経営実績①'!H38</f>
        <v>0</v>
      </c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333"/>
      <c r="Z23" s="334"/>
    </row>
    <row r="24" spans="1:26" ht="15" customHeight="1" x14ac:dyDescent="0.15">
      <c r="A24" s="31" t="s">
        <v>58</v>
      </c>
      <c r="B24" s="38"/>
      <c r="C24" s="24"/>
      <c r="D24" s="159">
        <f>'２　経営実績①'!H39</f>
        <v>0</v>
      </c>
      <c r="E24" s="164">
        <f>E18-E19</f>
        <v>0</v>
      </c>
      <c r="F24" s="164">
        <f t="shared" ref="F24:X24" si="4">F18-F19</f>
        <v>0</v>
      </c>
      <c r="G24" s="164">
        <f t="shared" si="4"/>
        <v>0</v>
      </c>
      <c r="H24" s="164">
        <f t="shared" si="4"/>
        <v>0</v>
      </c>
      <c r="I24" s="164">
        <f t="shared" si="4"/>
        <v>0</v>
      </c>
      <c r="J24" s="164">
        <f t="shared" si="4"/>
        <v>0</v>
      </c>
      <c r="K24" s="164">
        <f t="shared" si="4"/>
        <v>0</v>
      </c>
      <c r="L24" s="164">
        <f t="shared" si="4"/>
        <v>0</v>
      </c>
      <c r="M24" s="164">
        <f t="shared" si="4"/>
        <v>0</v>
      </c>
      <c r="N24" s="164">
        <f t="shared" si="4"/>
        <v>0</v>
      </c>
      <c r="O24" s="164">
        <f t="shared" si="4"/>
        <v>0</v>
      </c>
      <c r="P24" s="164">
        <f t="shared" si="4"/>
        <v>0</v>
      </c>
      <c r="Q24" s="164">
        <f t="shared" si="4"/>
        <v>0</v>
      </c>
      <c r="R24" s="164">
        <f t="shared" si="4"/>
        <v>0</v>
      </c>
      <c r="S24" s="164">
        <f t="shared" si="4"/>
        <v>0</v>
      </c>
      <c r="T24" s="164">
        <f t="shared" si="4"/>
        <v>0</v>
      </c>
      <c r="U24" s="164">
        <f t="shared" si="4"/>
        <v>0</v>
      </c>
      <c r="V24" s="164">
        <f t="shared" si="4"/>
        <v>0</v>
      </c>
      <c r="W24" s="164">
        <f t="shared" si="4"/>
        <v>0</v>
      </c>
      <c r="X24" s="164">
        <f t="shared" si="4"/>
        <v>0</v>
      </c>
      <c r="Y24" s="333"/>
      <c r="Z24" s="334"/>
    </row>
    <row r="25" spans="1:26" ht="15" customHeight="1" x14ac:dyDescent="0.15">
      <c r="A25" s="14" t="s">
        <v>59</v>
      </c>
      <c r="B25" s="15"/>
      <c r="C25" s="16"/>
      <c r="D25" s="159">
        <f>'２　経営実績①'!H40</f>
        <v>0</v>
      </c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333"/>
      <c r="Z25" s="334"/>
    </row>
    <row r="26" spans="1:26" ht="15" customHeight="1" x14ac:dyDescent="0.15">
      <c r="A26" s="34" t="s">
        <v>60</v>
      </c>
      <c r="B26" s="15"/>
      <c r="C26" s="16"/>
      <c r="D26" s="159">
        <f>'２　経営実績①'!H41</f>
        <v>0</v>
      </c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333"/>
      <c r="Z26" s="334"/>
    </row>
    <row r="27" spans="1:26" ht="15" customHeight="1" x14ac:dyDescent="0.15">
      <c r="A27" s="25"/>
      <c r="B27" s="14" t="s">
        <v>61</v>
      </c>
      <c r="C27" s="18"/>
      <c r="D27" s="159">
        <f>'２　経営実績①'!H42</f>
        <v>0</v>
      </c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333"/>
      <c r="Z27" s="334"/>
    </row>
    <row r="28" spans="1:26" ht="15" customHeight="1" x14ac:dyDescent="0.15">
      <c r="A28" s="14" t="s">
        <v>62</v>
      </c>
      <c r="B28" s="15"/>
      <c r="C28" s="16"/>
      <c r="D28" s="159">
        <f>'２　経営実績①'!H43</f>
        <v>0</v>
      </c>
      <c r="E28" s="163">
        <f>E24+E25-E26</f>
        <v>0</v>
      </c>
      <c r="F28" s="163">
        <f t="shared" ref="F28:X28" si="5">F24+F25-F26</f>
        <v>0</v>
      </c>
      <c r="G28" s="163">
        <f t="shared" si="5"/>
        <v>0</v>
      </c>
      <c r="H28" s="163">
        <f t="shared" si="5"/>
        <v>0</v>
      </c>
      <c r="I28" s="163">
        <f t="shared" si="5"/>
        <v>0</v>
      </c>
      <c r="J28" s="163">
        <f t="shared" si="5"/>
        <v>0</v>
      </c>
      <c r="K28" s="163">
        <f t="shared" si="5"/>
        <v>0</v>
      </c>
      <c r="L28" s="163">
        <f t="shared" si="5"/>
        <v>0</v>
      </c>
      <c r="M28" s="163">
        <f t="shared" si="5"/>
        <v>0</v>
      </c>
      <c r="N28" s="163">
        <f t="shared" si="5"/>
        <v>0</v>
      </c>
      <c r="O28" s="163">
        <f t="shared" si="5"/>
        <v>0</v>
      </c>
      <c r="P28" s="163">
        <f t="shared" si="5"/>
        <v>0</v>
      </c>
      <c r="Q28" s="163">
        <f t="shared" si="5"/>
        <v>0</v>
      </c>
      <c r="R28" s="163">
        <f t="shared" si="5"/>
        <v>0</v>
      </c>
      <c r="S28" s="163">
        <f t="shared" si="5"/>
        <v>0</v>
      </c>
      <c r="T28" s="163">
        <f t="shared" si="5"/>
        <v>0</v>
      </c>
      <c r="U28" s="163">
        <f t="shared" si="5"/>
        <v>0</v>
      </c>
      <c r="V28" s="163">
        <f t="shared" si="5"/>
        <v>0</v>
      </c>
      <c r="W28" s="163">
        <f t="shared" si="5"/>
        <v>0</v>
      </c>
      <c r="X28" s="163">
        <f t="shared" si="5"/>
        <v>0</v>
      </c>
      <c r="Y28" s="333"/>
      <c r="Z28" s="334"/>
    </row>
    <row r="29" spans="1:26" ht="15" customHeight="1" x14ac:dyDescent="0.15">
      <c r="A29" s="31" t="s">
        <v>63</v>
      </c>
      <c r="B29" s="38"/>
      <c r="C29" s="24"/>
      <c r="D29" s="159">
        <f>'２　経営実績①'!H44</f>
        <v>0</v>
      </c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333"/>
      <c r="Z29" s="334"/>
    </row>
    <row r="30" spans="1:26" ht="15" customHeight="1" x14ac:dyDescent="0.15">
      <c r="A30" s="31" t="s">
        <v>64</v>
      </c>
      <c r="B30" s="38"/>
      <c r="C30" s="24"/>
      <c r="D30" s="159">
        <f>'２　経営実績①'!H45</f>
        <v>0</v>
      </c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333"/>
      <c r="Z30" s="334"/>
    </row>
    <row r="31" spans="1:26" ht="15" customHeight="1" x14ac:dyDescent="0.15">
      <c r="A31" s="14" t="s">
        <v>65</v>
      </c>
      <c r="B31" s="15"/>
      <c r="C31" s="16"/>
      <c r="D31" s="159">
        <f>'２　経営実績①'!H46</f>
        <v>0</v>
      </c>
      <c r="E31" s="163">
        <f>E29-E30</f>
        <v>0</v>
      </c>
      <c r="F31" s="163">
        <f t="shared" ref="F31:X31" si="6">F29-F30</f>
        <v>0</v>
      </c>
      <c r="G31" s="163">
        <f t="shared" si="6"/>
        <v>0</v>
      </c>
      <c r="H31" s="163">
        <f t="shared" si="6"/>
        <v>0</v>
      </c>
      <c r="I31" s="163">
        <f t="shared" si="6"/>
        <v>0</v>
      </c>
      <c r="J31" s="163">
        <f t="shared" si="6"/>
        <v>0</v>
      </c>
      <c r="K31" s="163">
        <f t="shared" si="6"/>
        <v>0</v>
      </c>
      <c r="L31" s="163">
        <f t="shared" si="6"/>
        <v>0</v>
      </c>
      <c r="M31" s="163">
        <f t="shared" si="6"/>
        <v>0</v>
      </c>
      <c r="N31" s="163">
        <f t="shared" si="6"/>
        <v>0</v>
      </c>
      <c r="O31" s="163">
        <f t="shared" si="6"/>
        <v>0</v>
      </c>
      <c r="P31" s="163">
        <f t="shared" si="6"/>
        <v>0</v>
      </c>
      <c r="Q31" s="163">
        <f t="shared" si="6"/>
        <v>0</v>
      </c>
      <c r="R31" s="163">
        <f t="shared" si="6"/>
        <v>0</v>
      </c>
      <c r="S31" s="163">
        <f t="shared" si="6"/>
        <v>0</v>
      </c>
      <c r="T31" s="163">
        <f t="shared" si="6"/>
        <v>0</v>
      </c>
      <c r="U31" s="163">
        <f t="shared" si="6"/>
        <v>0</v>
      </c>
      <c r="V31" s="163">
        <f t="shared" si="6"/>
        <v>0</v>
      </c>
      <c r="W31" s="163">
        <f t="shared" si="6"/>
        <v>0</v>
      </c>
      <c r="X31" s="163">
        <f t="shared" si="6"/>
        <v>0</v>
      </c>
      <c r="Y31" s="333"/>
      <c r="Z31" s="334"/>
    </row>
    <row r="32" spans="1:26" ht="15" customHeight="1" thickBot="1" x14ac:dyDescent="0.2">
      <c r="A32" s="39" t="s">
        <v>66</v>
      </c>
      <c r="B32" s="40"/>
      <c r="C32" s="41"/>
      <c r="D32" s="165">
        <f>'２　経営実績①'!H47</f>
        <v>0</v>
      </c>
      <c r="E32" s="165">
        <f>E28+E23+E16</f>
        <v>0</v>
      </c>
      <c r="F32" s="165">
        <f t="shared" ref="F32:X32" si="7">F28+F23+F16</f>
        <v>0</v>
      </c>
      <c r="G32" s="165">
        <f t="shared" si="7"/>
        <v>0</v>
      </c>
      <c r="H32" s="165">
        <f t="shared" si="7"/>
        <v>0</v>
      </c>
      <c r="I32" s="165">
        <f t="shared" si="7"/>
        <v>0</v>
      </c>
      <c r="J32" s="165">
        <f t="shared" si="7"/>
        <v>0</v>
      </c>
      <c r="K32" s="165">
        <f t="shared" si="7"/>
        <v>0</v>
      </c>
      <c r="L32" s="165">
        <f t="shared" si="7"/>
        <v>0</v>
      </c>
      <c r="M32" s="165">
        <f t="shared" si="7"/>
        <v>0</v>
      </c>
      <c r="N32" s="165">
        <f t="shared" si="7"/>
        <v>0</v>
      </c>
      <c r="O32" s="165">
        <f t="shared" si="7"/>
        <v>0</v>
      </c>
      <c r="P32" s="165">
        <f t="shared" si="7"/>
        <v>0</v>
      </c>
      <c r="Q32" s="165">
        <f t="shared" si="7"/>
        <v>0</v>
      </c>
      <c r="R32" s="165">
        <f t="shared" si="7"/>
        <v>0</v>
      </c>
      <c r="S32" s="165">
        <f t="shared" si="7"/>
        <v>0</v>
      </c>
      <c r="T32" s="165">
        <f t="shared" si="7"/>
        <v>0</v>
      </c>
      <c r="U32" s="165">
        <f t="shared" si="7"/>
        <v>0</v>
      </c>
      <c r="V32" s="165">
        <f t="shared" si="7"/>
        <v>0</v>
      </c>
      <c r="W32" s="165">
        <f t="shared" si="7"/>
        <v>0</v>
      </c>
      <c r="X32" s="165">
        <f t="shared" si="7"/>
        <v>0</v>
      </c>
      <c r="Y32" s="335"/>
      <c r="Z32" s="336"/>
    </row>
    <row r="33" spans="1:26" ht="15" customHeight="1" thickTop="1" x14ac:dyDescent="0.15">
      <c r="A33" s="28" t="s">
        <v>67</v>
      </c>
      <c r="B33" s="13"/>
      <c r="C33" s="35"/>
      <c r="D33" s="166">
        <f>'２　経営実績①'!H48</f>
        <v>0</v>
      </c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337"/>
      <c r="Z33" s="338"/>
    </row>
    <row r="34" spans="1:26" ht="15" customHeight="1" x14ac:dyDescent="0.15">
      <c r="A34" s="14" t="s">
        <v>68</v>
      </c>
      <c r="B34" s="15"/>
      <c r="C34" s="16"/>
      <c r="D34" s="161">
        <f>'２　経営実績①'!H49</f>
        <v>0</v>
      </c>
      <c r="E34" s="161">
        <f>E32-E33</f>
        <v>0</v>
      </c>
      <c r="F34" s="161">
        <f t="shared" ref="F34:X34" si="8">F32-F33</f>
        <v>0</v>
      </c>
      <c r="G34" s="161">
        <f t="shared" si="8"/>
        <v>0</v>
      </c>
      <c r="H34" s="161">
        <f t="shared" si="8"/>
        <v>0</v>
      </c>
      <c r="I34" s="161">
        <f t="shared" si="8"/>
        <v>0</v>
      </c>
      <c r="J34" s="161">
        <f t="shared" si="8"/>
        <v>0</v>
      </c>
      <c r="K34" s="161">
        <f t="shared" si="8"/>
        <v>0</v>
      </c>
      <c r="L34" s="161">
        <f t="shared" si="8"/>
        <v>0</v>
      </c>
      <c r="M34" s="161">
        <f t="shared" si="8"/>
        <v>0</v>
      </c>
      <c r="N34" s="161">
        <f t="shared" si="8"/>
        <v>0</v>
      </c>
      <c r="O34" s="161">
        <f t="shared" si="8"/>
        <v>0</v>
      </c>
      <c r="P34" s="161">
        <f t="shared" si="8"/>
        <v>0</v>
      </c>
      <c r="Q34" s="161">
        <f t="shared" si="8"/>
        <v>0</v>
      </c>
      <c r="R34" s="161">
        <f t="shared" si="8"/>
        <v>0</v>
      </c>
      <c r="S34" s="161">
        <f t="shared" si="8"/>
        <v>0</v>
      </c>
      <c r="T34" s="161">
        <f t="shared" si="8"/>
        <v>0</v>
      </c>
      <c r="U34" s="161">
        <f t="shared" si="8"/>
        <v>0</v>
      </c>
      <c r="V34" s="161">
        <f t="shared" si="8"/>
        <v>0</v>
      </c>
      <c r="W34" s="161">
        <f t="shared" si="8"/>
        <v>0</v>
      </c>
      <c r="X34" s="161">
        <f t="shared" si="8"/>
        <v>0</v>
      </c>
      <c r="Y34" s="333"/>
      <c r="Z34" s="334"/>
    </row>
    <row r="35" spans="1:26" ht="15" customHeight="1" x14ac:dyDescent="0.15">
      <c r="A35" s="14" t="s">
        <v>143</v>
      </c>
      <c r="B35" s="15"/>
      <c r="C35" s="16"/>
      <c r="D35" s="161">
        <f>D31</f>
        <v>0</v>
      </c>
      <c r="E35" s="161">
        <f>D35+E31</f>
        <v>0</v>
      </c>
      <c r="F35" s="161">
        <f t="shared" ref="F35:X35" si="9">E35+F31</f>
        <v>0</v>
      </c>
      <c r="G35" s="161">
        <f t="shared" si="9"/>
        <v>0</v>
      </c>
      <c r="H35" s="161">
        <f t="shared" si="9"/>
        <v>0</v>
      </c>
      <c r="I35" s="161">
        <f t="shared" si="9"/>
        <v>0</v>
      </c>
      <c r="J35" s="161">
        <f t="shared" si="9"/>
        <v>0</v>
      </c>
      <c r="K35" s="161">
        <f t="shared" si="9"/>
        <v>0</v>
      </c>
      <c r="L35" s="161">
        <f t="shared" si="9"/>
        <v>0</v>
      </c>
      <c r="M35" s="161">
        <f t="shared" si="9"/>
        <v>0</v>
      </c>
      <c r="N35" s="161">
        <f t="shared" si="9"/>
        <v>0</v>
      </c>
      <c r="O35" s="161">
        <f t="shared" si="9"/>
        <v>0</v>
      </c>
      <c r="P35" s="161">
        <f t="shared" si="9"/>
        <v>0</v>
      </c>
      <c r="Q35" s="161">
        <f t="shared" si="9"/>
        <v>0</v>
      </c>
      <c r="R35" s="161">
        <f t="shared" si="9"/>
        <v>0</v>
      </c>
      <c r="S35" s="161">
        <f t="shared" si="9"/>
        <v>0</v>
      </c>
      <c r="T35" s="161">
        <f t="shared" si="9"/>
        <v>0</v>
      </c>
      <c r="U35" s="161">
        <f t="shared" si="9"/>
        <v>0</v>
      </c>
      <c r="V35" s="161">
        <f t="shared" si="9"/>
        <v>0</v>
      </c>
      <c r="W35" s="161">
        <f t="shared" si="9"/>
        <v>0</v>
      </c>
      <c r="X35" s="161">
        <f t="shared" si="9"/>
        <v>0</v>
      </c>
      <c r="Y35" s="3"/>
      <c r="Z35" s="5"/>
    </row>
    <row r="36" spans="1:26" ht="15" customHeight="1" x14ac:dyDescent="0.4"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</row>
    <row r="37" spans="1:26" ht="15" customHeight="1" x14ac:dyDescent="0.4">
      <c r="A37" s="9" t="s">
        <v>144</v>
      </c>
      <c r="B37" s="10"/>
      <c r="C37" s="10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226"/>
      <c r="Z37" s="228"/>
    </row>
    <row r="38" spans="1:26" ht="15" customHeight="1" x14ac:dyDescent="0.4">
      <c r="A38" s="3" t="s">
        <v>145</v>
      </c>
      <c r="B38" s="4"/>
      <c r="C38" s="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6"/>
      <c r="Z38" s="228"/>
    </row>
    <row r="39" spans="1:26" ht="15" customHeight="1" x14ac:dyDescent="0.4">
      <c r="A39" s="11" t="s">
        <v>146</v>
      </c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226"/>
      <c r="Z39" s="228"/>
    </row>
    <row r="40" spans="1:26" ht="15" customHeight="1" x14ac:dyDescent="0.4">
      <c r="A40" s="3" t="s">
        <v>147</v>
      </c>
      <c r="B40" s="4"/>
      <c r="C40" s="4"/>
      <c r="D40" s="224">
        <f>D37-D38+D39</f>
        <v>0</v>
      </c>
      <c r="E40" s="224">
        <f>E37-E38+E39</f>
        <v>0</v>
      </c>
      <c r="F40" s="224">
        <f t="shared" ref="F40:X40" si="10">F37-F38+F39</f>
        <v>0</v>
      </c>
      <c r="G40" s="224">
        <f t="shared" si="10"/>
        <v>0</v>
      </c>
      <c r="H40" s="224">
        <f t="shared" si="10"/>
        <v>0</v>
      </c>
      <c r="I40" s="224">
        <f t="shared" si="10"/>
        <v>0</v>
      </c>
      <c r="J40" s="224">
        <f t="shared" si="10"/>
        <v>0</v>
      </c>
      <c r="K40" s="224">
        <f t="shared" si="10"/>
        <v>0</v>
      </c>
      <c r="L40" s="224">
        <f t="shared" si="10"/>
        <v>0</v>
      </c>
      <c r="M40" s="224">
        <f t="shared" si="10"/>
        <v>0</v>
      </c>
      <c r="N40" s="224">
        <f t="shared" si="10"/>
        <v>0</v>
      </c>
      <c r="O40" s="224">
        <f t="shared" si="10"/>
        <v>0</v>
      </c>
      <c r="P40" s="224">
        <f t="shared" si="10"/>
        <v>0</v>
      </c>
      <c r="Q40" s="224">
        <f t="shared" si="10"/>
        <v>0</v>
      </c>
      <c r="R40" s="224">
        <f t="shared" si="10"/>
        <v>0</v>
      </c>
      <c r="S40" s="224">
        <f t="shared" si="10"/>
        <v>0</v>
      </c>
      <c r="T40" s="224">
        <f t="shared" si="10"/>
        <v>0</v>
      </c>
      <c r="U40" s="224">
        <f t="shared" si="10"/>
        <v>0</v>
      </c>
      <c r="V40" s="224">
        <f t="shared" si="10"/>
        <v>0</v>
      </c>
      <c r="W40" s="224">
        <f t="shared" si="10"/>
        <v>0</v>
      </c>
      <c r="X40" s="224">
        <f t="shared" si="10"/>
        <v>0</v>
      </c>
      <c r="Y40" s="226"/>
      <c r="Z40" s="228"/>
    </row>
    <row r="41" spans="1:26" ht="15" customHeight="1" x14ac:dyDescent="0.4"/>
    <row r="42" spans="1:26" ht="15" customHeight="1" x14ac:dyDescent="0.4">
      <c r="A42" s="1" t="s">
        <v>264</v>
      </c>
    </row>
    <row r="43" spans="1:26" ht="15" customHeight="1" x14ac:dyDescent="0.4">
      <c r="A43" s="74" t="s">
        <v>98</v>
      </c>
      <c r="B43" s="72" t="s">
        <v>99</v>
      </c>
      <c r="C43" s="72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226"/>
      <c r="Z43" s="228"/>
    </row>
    <row r="44" spans="1:26" ht="15" customHeight="1" x14ac:dyDescent="0.4">
      <c r="A44" s="75">
        <v>1</v>
      </c>
      <c r="B44" s="243"/>
      <c r="C44" s="243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226"/>
      <c r="Z44" s="228"/>
    </row>
    <row r="45" spans="1:26" ht="15" customHeight="1" x14ac:dyDescent="0.4">
      <c r="A45" s="75">
        <v>2</v>
      </c>
      <c r="B45" s="243"/>
      <c r="C45" s="243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226"/>
      <c r="Z45" s="228"/>
    </row>
    <row r="46" spans="1:26" ht="15" customHeight="1" x14ac:dyDescent="0.4">
      <c r="A46" s="75">
        <v>3</v>
      </c>
      <c r="B46" s="243"/>
      <c r="C46" s="243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226"/>
      <c r="Z46" s="228"/>
    </row>
    <row r="47" spans="1:26" ht="15" customHeight="1" x14ac:dyDescent="0.4">
      <c r="A47" s="75">
        <v>4</v>
      </c>
      <c r="B47" s="243"/>
      <c r="C47" s="243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226"/>
      <c r="Z47" s="228"/>
    </row>
    <row r="48" spans="1:26" ht="15" customHeight="1" x14ac:dyDescent="0.4">
      <c r="A48" s="75">
        <v>5</v>
      </c>
      <c r="B48" s="243"/>
      <c r="C48" s="243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226"/>
      <c r="Z48" s="228"/>
    </row>
    <row r="49" spans="1:26" ht="15" customHeight="1" x14ac:dyDescent="0.4">
      <c r="A49" s="75">
        <v>6</v>
      </c>
      <c r="B49" s="243"/>
      <c r="C49" s="243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226"/>
      <c r="Z49" s="228"/>
    </row>
    <row r="50" spans="1:26" ht="15" customHeight="1" x14ac:dyDescent="0.4">
      <c r="A50" s="75">
        <v>7</v>
      </c>
      <c r="B50" s="243"/>
      <c r="C50" s="243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226"/>
      <c r="Z50" s="228"/>
    </row>
    <row r="51" spans="1:26" ht="15" customHeight="1" x14ac:dyDescent="0.4">
      <c r="A51" s="75">
        <v>8</v>
      </c>
      <c r="B51" s="243"/>
      <c r="C51" s="243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226"/>
      <c r="Z51" s="228"/>
    </row>
    <row r="52" spans="1:26" ht="15" customHeight="1" x14ac:dyDescent="0.4">
      <c r="A52" s="242" t="s">
        <v>106</v>
      </c>
      <c r="B52" s="242"/>
      <c r="C52" s="242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226"/>
      <c r="Z52" s="228"/>
    </row>
    <row r="53" spans="1:26" ht="15" customHeight="1" x14ac:dyDescent="0.4"/>
    <row r="54" spans="1:26" ht="15" customHeight="1" x14ac:dyDescent="0.4">
      <c r="A54" s="1" t="s">
        <v>270</v>
      </c>
    </row>
    <row r="55" spans="1:26" ht="15" customHeight="1" x14ac:dyDescent="0.4">
      <c r="A55" s="242" t="s">
        <v>153</v>
      </c>
      <c r="B55" s="242"/>
      <c r="C55" s="242"/>
      <c r="D55" s="42" t="s">
        <v>154</v>
      </c>
      <c r="E55" s="43"/>
      <c r="F55" s="43"/>
      <c r="G55" s="43"/>
      <c r="H55" s="43"/>
      <c r="I55" s="43"/>
      <c r="J55" s="44"/>
    </row>
    <row r="56" spans="1:26" ht="15" customHeight="1" x14ac:dyDescent="0.4">
      <c r="A56" s="289"/>
      <c r="B56" s="289"/>
      <c r="C56" s="289"/>
      <c r="D56" s="278"/>
      <c r="E56" s="279"/>
      <c r="F56" s="279"/>
      <c r="G56" s="279"/>
      <c r="H56" s="279"/>
      <c r="I56" s="279"/>
      <c r="J56" s="280"/>
    </row>
    <row r="57" spans="1:26" ht="15" customHeight="1" x14ac:dyDescent="0.4">
      <c r="A57" s="289"/>
      <c r="B57" s="289"/>
      <c r="C57" s="289"/>
      <c r="D57" s="269"/>
      <c r="E57" s="270"/>
      <c r="F57" s="270"/>
      <c r="G57" s="270"/>
      <c r="H57" s="270"/>
      <c r="I57" s="270"/>
      <c r="J57" s="271"/>
    </row>
    <row r="58" spans="1:26" ht="15" customHeight="1" x14ac:dyDescent="0.4">
      <c r="A58" s="289"/>
      <c r="B58" s="289"/>
      <c r="C58" s="289"/>
      <c r="D58" s="278"/>
      <c r="E58" s="279"/>
      <c r="F58" s="279"/>
      <c r="G58" s="279"/>
      <c r="H58" s="279"/>
      <c r="I58" s="279"/>
      <c r="J58" s="280"/>
    </row>
    <row r="59" spans="1:26" ht="15" customHeight="1" x14ac:dyDescent="0.4">
      <c r="A59" s="289"/>
      <c r="B59" s="289"/>
      <c r="C59" s="289"/>
      <c r="D59" s="269"/>
      <c r="E59" s="270"/>
      <c r="F59" s="270"/>
      <c r="G59" s="270"/>
      <c r="H59" s="270"/>
      <c r="I59" s="270"/>
      <c r="J59" s="271"/>
    </row>
    <row r="60" spans="1:26" ht="15" customHeight="1" x14ac:dyDescent="0.4">
      <c r="A60" s="289"/>
      <c r="B60" s="289"/>
      <c r="C60" s="289"/>
      <c r="D60" s="278"/>
      <c r="E60" s="279"/>
      <c r="F60" s="279"/>
      <c r="G60" s="279"/>
      <c r="H60" s="279"/>
      <c r="I60" s="279"/>
      <c r="J60" s="280"/>
    </row>
    <row r="61" spans="1:26" ht="15" customHeight="1" x14ac:dyDescent="0.4">
      <c r="A61" s="289"/>
      <c r="B61" s="289"/>
      <c r="C61" s="289"/>
      <c r="D61" s="269"/>
      <c r="E61" s="270"/>
      <c r="F61" s="270"/>
      <c r="G61" s="270"/>
      <c r="H61" s="270"/>
      <c r="I61" s="270"/>
      <c r="J61" s="271"/>
    </row>
  </sheetData>
  <mergeCells count="63">
    <mergeCell ref="D60:J61"/>
    <mergeCell ref="A52:C52"/>
    <mergeCell ref="Y52:Z52"/>
    <mergeCell ref="D56:J57"/>
    <mergeCell ref="D58:J59"/>
    <mergeCell ref="A55:C55"/>
    <mergeCell ref="A56:C57"/>
    <mergeCell ref="A58:C59"/>
    <mergeCell ref="A60:C61"/>
    <mergeCell ref="B49:C49"/>
    <mergeCell ref="Y49:Z49"/>
    <mergeCell ref="B50:C50"/>
    <mergeCell ref="Y50:Z50"/>
    <mergeCell ref="B51:C51"/>
    <mergeCell ref="Y51:Z51"/>
    <mergeCell ref="B46:C46"/>
    <mergeCell ref="Y46:Z46"/>
    <mergeCell ref="B47:C47"/>
    <mergeCell ref="Y47:Z47"/>
    <mergeCell ref="B48:C48"/>
    <mergeCell ref="Y48:Z48"/>
    <mergeCell ref="Y40:Z40"/>
    <mergeCell ref="Y43:Z43"/>
    <mergeCell ref="B44:C44"/>
    <mergeCell ref="Y44:Z44"/>
    <mergeCell ref="B45:C45"/>
    <mergeCell ref="Y45:Z45"/>
    <mergeCell ref="Y39:Z39"/>
    <mergeCell ref="Y26:Z26"/>
    <mergeCell ref="Y27:Z27"/>
    <mergeCell ref="Y28:Z28"/>
    <mergeCell ref="Y29:Z29"/>
    <mergeCell ref="Y30:Z30"/>
    <mergeCell ref="Y31:Z31"/>
    <mergeCell ref="Y32:Z32"/>
    <mergeCell ref="Y33:Z33"/>
    <mergeCell ref="Y34:Z34"/>
    <mergeCell ref="Y37:Z37"/>
    <mergeCell ref="Y38:Z38"/>
    <mergeCell ref="Y25:Z25"/>
    <mergeCell ref="Y14:Z14"/>
    <mergeCell ref="Y15:Z15"/>
    <mergeCell ref="Y16:Z16"/>
    <mergeCell ref="Y17:Z17"/>
    <mergeCell ref="Y18:Z18"/>
    <mergeCell ref="Y19:Z19"/>
    <mergeCell ref="Y20:Z20"/>
    <mergeCell ref="Y21:Z21"/>
    <mergeCell ref="Y22:Z22"/>
    <mergeCell ref="Y23:Z23"/>
    <mergeCell ref="Y24:Z24"/>
    <mergeCell ref="Y13:Z13"/>
    <mergeCell ref="Y2:Z2"/>
    <mergeCell ref="Y3:Z3"/>
    <mergeCell ref="Y4:Z4"/>
    <mergeCell ref="Y5:Z5"/>
    <mergeCell ref="Y6:Z6"/>
    <mergeCell ref="Y7:Z7"/>
    <mergeCell ref="Y8:Z8"/>
    <mergeCell ref="Y9:Z9"/>
    <mergeCell ref="Y10:Z10"/>
    <mergeCell ref="Y11:Z11"/>
    <mergeCell ref="Y12:Z12"/>
  </mergeCells>
  <phoneticPr fontId="2"/>
  <dataValidations count="1">
    <dataValidation type="list" allowBlank="1" showInputMessage="1" sqref="A56:C61" xr:uid="{95CB8E21-DFF1-42B1-A83A-6E9BECAD04B4}">
      <formula1>"月次,３か月に１度,６か月に１度,年次"</formula1>
    </dataValidation>
  </dataValidations>
  <pageMargins left="0.70866141732283472" right="0.70866141732283472" top="0.74803149606299213" bottom="0.74803149606299213" header="0.31496062992125984" footer="0.31496062992125984"/>
  <pageSetup paperSize="8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9A5FD-7248-49B1-A6FD-A8667A1443A3}">
  <sheetPr codeName="Sheet8">
    <tabColor rgb="FFFFC000"/>
    <pageSetUpPr fitToPage="1"/>
  </sheetPr>
  <dimension ref="A1:P65"/>
  <sheetViews>
    <sheetView showGridLines="0" workbookViewId="0">
      <selection activeCell="E55" sqref="E55:F55"/>
    </sheetView>
  </sheetViews>
  <sheetFormatPr defaultRowHeight="13.5" x14ac:dyDescent="0.15"/>
  <cols>
    <col min="1" max="1" width="1.875" style="103" customWidth="1"/>
    <col min="2" max="11" width="9" style="103"/>
    <col min="12" max="12" width="1.875" style="103" customWidth="1"/>
    <col min="13" max="13" width="2.5" style="103" customWidth="1"/>
    <col min="14" max="14" width="1.875" style="103" customWidth="1"/>
    <col min="15" max="15" width="9" style="103"/>
    <col min="16" max="16" width="9" style="104"/>
    <col min="17" max="256" width="9" style="103"/>
    <col min="257" max="257" width="1.875" style="103" customWidth="1"/>
    <col min="258" max="267" width="9" style="103"/>
    <col min="268" max="268" width="1.875" style="103" customWidth="1"/>
    <col min="269" max="269" width="2.5" style="103" customWidth="1"/>
    <col min="270" max="270" width="1.875" style="103" customWidth="1"/>
    <col min="271" max="512" width="9" style="103"/>
    <col min="513" max="513" width="1.875" style="103" customWidth="1"/>
    <col min="514" max="523" width="9" style="103"/>
    <col min="524" max="524" width="1.875" style="103" customWidth="1"/>
    <col min="525" max="525" width="2.5" style="103" customWidth="1"/>
    <col min="526" max="526" width="1.875" style="103" customWidth="1"/>
    <col min="527" max="768" width="9" style="103"/>
    <col min="769" max="769" width="1.875" style="103" customWidth="1"/>
    <col min="770" max="779" width="9" style="103"/>
    <col min="780" max="780" width="1.875" style="103" customWidth="1"/>
    <col min="781" max="781" width="2.5" style="103" customWidth="1"/>
    <col min="782" max="782" width="1.875" style="103" customWidth="1"/>
    <col min="783" max="1024" width="9" style="103"/>
    <col min="1025" max="1025" width="1.875" style="103" customWidth="1"/>
    <col min="1026" max="1035" width="9" style="103"/>
    <col min="1036" max="1036" width="1.875" style="103" customWidth="1"/>
    <col min="1037" max="1037" width="2.5" style="103" customWidth="1"/>
    <col min="1038" max="1038" width="1.875" style="103" customWidth="1"/>
    <col min="1039" max="1280" width="9" style="103"/>
    <col min="1281" max="1281" width="1.875" style="103" customWidth="1"/>
    <col min="1282" max="1291" width="9" style="103"/>
    <col min="1292" max="1292" width="1.875" style="103" customWidth="1"/>
    <col min="1293" max="1293" width="2.5" style="103" customWidth="1"/>
    <col min="1294" max="1294" width="1.875" style="103" customWidth="1"/>
    <col min="1295" max="1536" width="9" style="103"/>
    <col min="1537" max="1537" width="1.875" style="103" customWidth="1"/>
    <col min="1538" max="1547" width="9" style="103"/>
    <col min="1548" max="1548" width="1.875" style="103" customWidth="1"/>
    <col min="1549" max="1549" width="2.5" style="103" customWidth="1"/>
    <col min="1550" max="1550" width="1.875" style="103" customWidth="1"/>
    <col min="1551" max="1792" width="9" style="103"/>
    <col min="1793" max="1793" width="1.875" style="103" customWidth="1"/>
    <col min="1794" max="1803" width="9" style="103"/>
    <col min="1804" max="1804" width="1.875" style="103" customWidth="1"/>
    <col min="1805" max="1805" width="2.5" style="103" customWidth="1"/>
    <col min="1806" max="1806" width="1.875" style="103" customWidth="1"/>
    <col min="1807" max="2048" width="9" style="103"/>
    <col min="2049" max="2049" width="1.875" style="103" customWidth="1"/>
    <col min="2050" max="2059" width="9" style="103"/>
    <col min="2060" max="2060" width="1.875" style="103" customWidth="1"/>
    <col min="2061" max="2061" width="2.5" style="103" customWidth="1"/>
    <col min="2062" max="2062" width="1.875" style="103" customWidth="1"/>
    <col min="2063" max="2304" width="9" style="103"/>
    <col min="2305" max="2305" width="1.875" style="103" customWidth="1"/>
    <col min="2306" max="2315" width="9" style="103"/>
    <col min="2316" max="2316" width="1.875" style="103" customWidth="1"/>
    <col min="2317" max="2317" width="2.5" style="103" customWidth="1"/>
    <col min="2318" max="2318" width="1.875" style="103" customWidth="1"/>
    <col min="2319" max="2560" width="9" style="103"/>
    <col min="2561" max="2561" width="1.875" style="103" customWidth="1"/>
    <col min="2562" max="2571" width="9" style="103"/>
    <col min="2572" max="2572" width="1.875" style="103" customWidth="1"/>
    <col min="2573" max="2573" width="2.5" style="103" customWidth="1"/>
    <col min="2574" max="2574" width="1.875" style="103" customWidth="1"/>
    <col min="2575" max="2816" width="9" style="103"/>
    <col min="2817" max="2817" width="1.875" style="103" customWidth="1"/>
    <col min="2818" max="2827" width="9" style="103"/>
    <col min="2828" max="2828" width="1.875" style="103" customWidth="1"/>
    <col min="2829" max="2829" width="2.5" style="103" customWidth="1"/>
    <col min="2830" max="2830" width="1.875" style="103" customWidth="1"/>
    <col min="2831" max="3072" width="9" style="103"/>
    <col min="3073" max="3073" width="1.875" style="103" customWidth="1"/>
    <col min="3074" max="3083" width="9" style="103"/>
    <col min="3084" max="3084" width="1.875" style="103" customWidth="1"/>
    <col min="3085" max="3085" width="2.5" style="103" customWidth="1"/>
    <col min="3086" max="3086" width="1.875" style="103" customWidth="1"/>
    <col min="3087" max="3328" width="9" style="103"/>
    <col min="3329" max="3329" width="1.875" style="103" customWidth="1"/>
    <col min="3330" max="3339" width="9" style="103"/>
    <col min="3340" max="3340" width="1.875" style="103" customWidth="1"/>
    <col min="3341" max="3341" width="2.5" style="103" customWidth="1"/>
    <col min="3342" max="3342" width="1.875" style="103" customWidth="1"/>
    <col min="3343" max="3584" width="9" style="103"/>
    <col min="3585" max="3585" width="1.875" style="103" customWidth="1"/>
    <col min="3586" max="3595" width="9" style="103"/>
    <col min="3596" max="3596" width="1.875" style="103" customWidth="1"/>
    <col min="3597" max="3597" width="2.5" style="103" customWidth="1"/>
    <col min="3598" max="3598" width="1.875" style="103" customWidth="1"/>
    <col min="3599" max="3840" width="9" style="103"/>
    <col min="3841" max="3841" width="1.875" style="103" customWidth="1"/>
    <col min="3842" max="3851" width="9" style="103"/>
    <col min="3852" max="3852" width="1.875" style="103" customWidth="1"/>
    <col min="3853" max="3853" width="2.5" style="103" customWidth="1"/>
    <col min="3854" max="3854" width="1.875" style="103" customWidth="1"/>
    <col min="3855" max="4096" width="9" style="103"/>
    <col min="4097" max="4097" width="1.875" style="103" customWidth="1"/>
    <col min="4098" max="4107" width="9" style="103"/>
    <col min="4108" max="4108" width="1.875" style="103" customWidth="1"/>
    <col min="4109" max="4109" width="2.5" style="103" customWidth="1"/>
    <col min="4110" max="4110" width="1.875" style="103" customWidth="1"/>
    <col min="4111" max="4352" width="9" style="103"/>
    <col min="4353" max="4353" width="1.875" style="103" customWidth="1"/>
    <col min="4354" max="4363" width="9" style="103"/>
    <col min="4364" max="4364" width="1.875" style="103" customWidth="1"/>
    <col min="4365" max="4365" width="2.5" style="103" customWidth="1"/>
    <col min="4366" max="4366" width="1.875" style="103" customWidth="1"/>
    <col min="4367" max="4608" width="9" style="103"/>
    <col min="4609" max="4609" width="1.875" style="103" customWidth="1"/>
    <col min="4610" max="4619" width="9" style="103"/>
    <col min="4620" max="4620" width="1.875" style="103" customWidth="1"/>
    <col min="4621" max="4621" width="2.5" style="103" customWidth="1"/>
    <col min="4622" max="4622" width="1.875" style="103" customWidth="1"/>
    <col min="4623" max="4864" width="9" style="103"/>
    <col min="4865" max="4865" width="1.875" style="103" customWidth="1"/>
    <col min="4866" max="4875" width="9" style="103"/>
    <col min="4876" max="4876" width="1.875" style="103" customWidth="1"/>
    <col min="4877" max="4877" width="2.5" style="103" customWidth="1"/>
    <col min="4878" max="4878" width="1.875" style="103" customWidth="1"/>
    <col min="4879" max="5120" width="9" style="103"/>
    <col min="5121" max="5121" width="1.875" style="103" customWidth="1"/>
    <col min="5122" max="5131" width="9" style="103"/>
    <col min="5132" max="5132" width="1.875" style="103" customWidth="1"/>
    <col min="5133" max="5133" width="2.5" style="103" customWidth="1"/>
    <col min="5134" max="5134" width="1.875" style="103" customWidth="1"/>
    <col min="5135" max="5376" width="9" style="103"/>
    <col min="5377" max="5377" width="1.875" style="103" customWidth="1"/>
    <col min="5378" max="5387" width="9" style="103"/>
    <col min="5388" max="5388" width="1.875" style="103" customWidth="1"/>
    <col min="5389" max="5389" width="2.5" style="103" customWidth="1"/>
    <col min="5390" max="5390" width="1.875" style="103" customWidth="1"/>
    <col min="5391" max="5632" width="9" style="103"/>
    <col min="5633" max="5633" width="1.875" style="103" customWidth="1"/>
    <col min="5634" max="5643" width="9" style="103"/>
    <col min="5644" max="5644" width="1.875" style="103" customWidth="1"/>
    <col min="5645" max="5645" width="2.5" style="103" customWidth="1"/>
    <col min="5646" max="5646" width="1.875" style="103" customWidth="1"/>
    <col min="5647" max="5888" width="9" style="103"/>
    <col min="5889" max="5889" width="1.875" style="103" customWidth="1"/>
    <col min="5890" max="5899" width="9" style="103"/>
    <col min="5900" max="5900" width="1.875" style="103" customWidth="1"/>
    <col min="5901" max="5901" width="2.5" style="103" customWidth="1"/>
    <col min="5902" max="5902" width="1.875" style="103" customWidth="1"/>
    <col min="5903" max="6144" width="9" style="103"/>
    <col min="6145" max="6145" width="1.875" style="103" customWidth="1"/>
    <col min="6146" max="6155" width="9" style="103"/>
    <col min="6156" max="6156" width="1.875" style="103" customWidth="1"/>
    <col min="6157" max="6157" width="2.5" style="103" customWidth="1"/>
    <col min="6158" max="6158" width="1.875" style="103" customWidth="1"/>
    <col min="6159" max="6400" width="9" style="103"/>
    <col min="6401" max="6401" width="1.875" style="103" customWidth="1"/>
    <col min="6402" max="6411" width="9" style="103"/>
    <col min="6412" max="6412" width="1.875" style="103" customWidth="1"/>
    <col min="6413" max="6413" width="2.5" style="103" customWidth="1"/>
    <col min="6414" max="6414" width="1.875" style="103" customWidth="1"/>
    <col min="6415" max="6656" width="9" style="103"/>
    <col min="6657" max="6657" width="1.875" style="103" customWidth="1"/>
    <col min="6658" max="6667" width="9" style="103"/>
    <col min="6668" max="6668" width="1.875" style="103" customWidth="1"/>
    <col min="6669" max="6669" width="2.5" style="103" customWidth="1"/>
    <col min="6670" max="6670" width="1.875" style="103" customWidth="1"/>
    <col min="6671" max="6912" width="9" style="103"/>
    <col min="6913" max="6913" width="1.875" style="103" customWidth="1"/>
    <col min="6914" max="6923" width="9" style="103"/>
    <col min="6924" max="6924" width="1.875" style="103" customWidth="1"/>
    <col min="6925" max="6925" width="2.5" style="103" customWidth="1"/>
    <col min="6926" max="6926" width="1.875" style="103" customWidth="1"/>
    <col min="6927" max="7168" width="9" style="103"/>
    <col min="7169" max="7169" width="1.875" style="103" customWidth="1"/>
    <col min="7170" max="7179" width="9" style="103"/>
    <col min="7180" max="7180" width="1.875" style="103" customWidth="1"/>
    <col min="7181" max="7181" width="2.5" style="103" customWidth="1"/>
    <col min="7182" max="7182" width="1.875" style="103" customWidth="1"/>
    <col min="7183" max="7424" width="9" style="103"/>
    <col min="7425" max="7425" width="1.875" style="103" customWidth="1"/>
    <col min="7426" max="7435" width="9" style="103"/>
    <col min="7436" max="7436" width="1.875" style="103" customWidth="1"/>
    <col min="7437" max="7437" width="2.5" style="103" customWidth="1"/>
    <col min="7438" max="7438" width="1.875" style="103" customWidth="1"/>
    <col min="7439" max="7680" width="9" style="103"/>
    <col min="7681" max="7681" width="1.875" style="103" customWidth="1"/>
    <col min="7682" max="7691" width="9" style="103"/>
    <col min="7692" max="7692" width="1.875" style="103" customWidth="1"/>
    <col min="7693" max="7693" width="2.5" style="103" customWidth="1"/>
    <col min="7694" max="7694" width="1.875" style="103" customWidth="1"/>
    <col min="7695" max="7936" width="9" style="103"/>
    <col min="7937" max="7937" width="1.875" style="103" customWidth="1"/>
    <col min="7938" max="7947" width="9" style="103"/>
    <col min="7948" max="7948" width="1.875" style="103" customWidth="1"/>
    <col min="7949" max="7949" width="2.5" style="103" customWidth="1"/>
    <col min="7950" max="7950" width="1.875" style="103" customWidth="1"/>
    <col min="7951" max="8192" width="9" style="103"/>
    <col min="8193" max="8193" width="1.875" style="103" customWidth="1"/>
    <col min="8194" max="8203" width="9" style="103"/>
    <col min="8204" max="8204" width="1.875" style="103" customWidth="1"/>
    <col min="8205" max="8205" width="2.5" style="103" customWidth="1"/>
    <col min="8206" max="8206" width="1.875" style="103" customWidth="1"/>
    <col min="8207" max="8448" width="9" style="103"/>
    <col min="8449" max="8449" width="1.875" style="103" customWidth="1"/>
    <col min="8450" max="8459" width="9" style="103"/>
    <col min="8460" max="8460" width="1.875" style="103" customWidth="1"/>
    <col min="8461" max="8461" width="2.5" style="103" customWidth="1"/>
    <col min="8462" max="8462" width="1.875" style="103" customWidth="1"/>
    <col min="8463" max="8704" width="9" style="103"/>
    <col min="8705" max="8705" width="1.875" style="103" customWidth="1"/>
    <col min="8706" max="8715" width="9" style="103"/>
    <col min="8716" max="8716" width="1.875" style="103" customWidth="1"/>
    <col min="8717" max="8717" width="2.5" style="103" customWidth="1"/>
    <col min="8718" max="8718" width="1.875" style="103" customWidth="1"/>
    <col min="8719" max="8960" width="9" style="103"/>
    <col min="8961" max="8961" width="1.875" style="103" customWidth="1"/>
    <col min="8962" max="8971" width="9" style="103"/>
    <col min="8972" max="8972" width="1.875" style="103" customWidth="1"/>
    <col min="8973" max="8973" width="2.5" style="103" customWidth="1"/>
    <col min="8974" max="8974" width="1.875" style="103" customWidth="1"/>
    <col min="8975" max="9216" width="9" style="103"/>
    <col min="9217" max="9217" width="1.875" style="103" customWidth="1"/>
    <col min="9218" max="9227" width="9" style="103"/>
    <col min="9228" max="9228" width="1.875" style="103" customWidth="1"/>
    <col min="9229" max="9229" width="2.5" style="103" customWidth="1"/>
    <col min="9230" max="9230" width="1.875" style="103" customWidth="1"/>
    <col min="9231" max="9472" width="9" style="103"/>
    <col min="9473" max="9473" width="1.875" style="103" customWidth="1"/>
    <col min="9474" max="9483" width="9" style="103"/>
    <col min="9484" max="9484" width="1.875" style="103" customWidth="1"/>
    <col min="9485" max="9485" width="2.5" style="103" customWidth="1"/>
    <col min="9486" max="9486" width="1.875" style="103" customWidth="1"/>
    <col min="9487" max="9728" width="9" style="103"/>
    <col min="9729" max="9729" width="1.875" style="103" customWidth="1"/>
    <col min="9730" max="9739" width="9" style="103"/>
    <col min="9740" max="9740" width="1.875" style="103" customWidth="1"/>
    <col min="9741" max="9741" width="2.5" style="103" customWidth="1"/>
    <col min="9742" max="9742" width="1.875" style="103" customWidth="1"/>
    <col min="9743" max="9984" width="9" style="103"/>
    <col min="9985" max="9985" width="1.875" style="103" customWidth="1"/>
    <col min="9986" max="9995" width="9" style="103"/>
    <col min="9996" max="9996" width="1.875" style="103" customWidth="1"/>
    <col min="9997" max="9997" width="2.5" style="103" customWidth="1"/>
    <col min="9998" max="9998" width="1.875" style="103" customWidth="1"/>
    <col min="9999" max="10240" width="9" style="103"/>
    <col min="10241" max="10241" width="1.875" style="103" customWidth="1"/>
    <col min="10242" max="10251" width="9" style="103"/>
    <col min="10252" max="10252" width="1.875" style="103" customWidth="1"/>
    <col min="10253" max="10253" width="2.5" style="103" customWidth="1"/>
    <col min="10254" max="10254" width="1.875" style="103" customWidth="1"/>
    <col min="10255" max="10496" width="9" style="103"/>
    <col min="10497" max="10497" width="1.875" style="103" customWidth="1"/>
    <col min="10498" max="10507" width="9" style="103"/>
    <col min="10508" max="10508" width="1.875" style="103" customWidth="1"/>
    <col min="10509" max="10509" width="2.5" style="103" customWidth="1"/>
    <col min="10510" max="10510" width="1.875" style="103" customWidth="1"/>
    <col min="10511" max="10752" width="9" style="103"/>
    <col min="10753" max="10753" width="1.875" style="103" customWidth="1"/>
    <col min="10754" max="10763" width="9" style="103"/>
    <col min="10764" max="10764" width="1.875" style="103" customWidth="1"/>
    <col min="10765" max="10765" width="2.5" style="103" customWidth="1"/>
    <col min="10766" max="10766" width="1.875" style="103" customWidth="1"/>
    <col min="10767" max="11008" width="9" style="103"/>
    <col min="11009" max="11009" width="1.875" style="103" customWidth="1"/>
    <col min="11010" max="11019" width="9" style="103"/>
    <col min="11020" max="11020" width="1.875" style="103" customWidth="1"/>
    <col min="11021" max="11021" width="2.5" style="103" customWidth="1"/>
    <col min="11022" max="11022" width="1.875" style="103" customWidth="1"/>
    <col min="11023" max="11264" width="9" style="103"/>
    <col min="11265" max="11265" width="1.875" style="103" customWidth="1"/>
    <col min="11266" max="11275" width="9" style="103"/>
    <col min="11276" max="11276" width="1.875" style="103" customWidth="1"/>
    <col min="11277" max="11277" width="2.5" style="103" customWidth="1"/>
    <col min="11278" max="11278" width="1.875" style="103" customWidth="1"/>
    <col min="11279" max="11520" width="9" style="103"/>
    <col min="11521" max="11521" width="1.875" style="103" customWidth="1"/>
    <col min="11522" max="11531" width="9" style="103"/>
    <col min="11532" max="11532" width="1.875" style="103" customWidth="1"/>
    <col min="11533" max="11533" width="2.5" style="103" customWidth="1"/>
    <col min="11534" max="11534" width="1.875" style="103" customWidth="1"/>
    <col min="11535" max="11776" width="9" style="103"/>
    <col min="11777" max="11777" width="1.875" style="103" customWidth="1"/>
    <col min="11778" max="11787" width="9" style="103"/>
    <col min="11788" max="11788" width="1.875" style="103" customWidth="1"/>
    <col min="11789" max="11789" width="2.5" style="103" customWidth="1"/>
    <col min="11790" max="11790" width="1.875" style="103" customWidth="1"/>
    <col min="11791" max="12032" width="9" style="103"/>
    <col min="12033" max="12033" width="1.875" style="103" customWidth="1"/>
    <col min="12034" max="12043" width="9" style="103"/>
    <col min="12044" max="12044" width="1.875" style="103" customWidth="1"/>
    <col min="12045" max="12045" width="2.5" style="103" customWidth="1"/>
    <col min="12046" max="12046" width="1.875" style="103" customWidth="1"/>
    <col min="12047" max="12288" width="9" style="103"/>
    <col min="12289" max="12289" width="1.875" style="103" customWidth="1"/>
    <col min="12290" max="12299" width="9" style="103"/>
    <col min="12300" max="12300" width="1.875" style="103" customWidth="1"/>
    <col min="12301" max="12301" width="2.5" style="103" customWidth="1"/>
    <col min="12302" max="12302" width="1.875" style="103" customWidth="1"/>
    <col min="12303" max="12544" width="9" style="103"/>
    <col min="12545" max="12545" width="1.875" style="103" customWidth="1"/>
    <col min="12546" max="12555" width="9" style="103"/>
    <col min="12556" max="12556" width="1.875" style="103" customWidth="1"/>
    <col min="12557" max="12557" width="2.5" style="103" customWidth="1"/>
    <col min="12558" max="12558" width="1.875" style="103" customWidth="1"/>
    <col min="12559" max="12800" width="9" style="103"/>
    <col min="12801" max="12801" width="1.875" style="103" customWidth="1"/>
    <col min="12802" max="12811" width="9" style="103"/>
    <col min="12812" max="12812" width="1.875" style="103" customWidth="1"/>
    <col min="12813" max="12813" width="2.5" style="103" customWidth="1"/>
    <col min="12814" max="12814" width="1.875" style="103" customWidth="1"/>
    <col min="12815" max="13056" width="9" style="103"/>
    <col min="13057" max="13057" width="1.875" style="103" customWidth="1"/>
    <col min="13058" max="13067" width="9" style="103"/>
    <col min="13068" max="13068" width="1.875" style="103" customWidth="1"/>
    <col min="13069" max="13069" width="2.5" style="103" customWidth="1"/>
    <col min="13070" max="13070" width="1.875" style="103" customWidth="1"/>
    <col min="13071" max="13312" width="9" style="103"/>
    <col min="13313" max="13313" width="1.875" style="103" customWidth="1"/>
    <col min="13314" max="13323" width="9" style="103"/>
    <col min="13324" max="13324" width="1.875" style="103" customWidth="1"/>
    <col min="13325" max="13325" width="2.5" style="103" customWidth="1"/>
    <col min="13326" max="13326" width="1.875" style="103" customWidth="1"/>
    <col min="13327" max="13568" width="9" style="103"/>
    <col min="13569" max="13569" width="1.875" style="103" customWidth="1"/>
    <col min="13570" max="13579" width="9" style="103"/>
    <col min="13580" max="13580" width="1.875" style="103" customWidth="1"/>
    <col min="13581" max="13581" width="2.5" style="103" customWidth="1"/>
    <col min="13582" max="13582" width="1.875" style="103" customWidth="1"/>
    <col min="13583" max="13824" width="9" style="103"/>
    <col min="13825" max="13825" width="1.875" style="103" customWidth="1"/>
    <col min="13826" max="13835" width="9" style="103"/>
    <col min="13836" max="13836" width="1.875" style="103" customWidth="1"/>
    <col min="13837" max="13837" width="2.5" style="103" customWidth="1"/>
    <col min="13838" max="13838" width="1.875" style="103" customWidth="1"/>
    <col min="13839" max="14080" width="9" style="103"/>
    <col min="14081" max="14081" width="1.875" style="103" customWidth="1"/>
    <col min="14082" max="14091" width="9" style="103"/>
    <col min="14092" max="14092" width="1.875" style="103" customWidth="1"/>
    <col min="14093" max="14093" width="2.5" style="103" customWidth="1"/>
    <col min="14094" max="14094" width="1.875" style="103" customWidth="1"/>
    <col min="14095" max="14336" width="9" style="103"/>
    <col min="14337" max="14337" width="1.875" style="103" customWidth="1"/>
    <col min="14338" max="14347" width="9" style="103"/>
    <col min="14348" max="14348" width="1.875" style="103" customWidth="1"/>
    <col min="14349" max="14349" width="2.5" style="103" customWidth="1"/>
    <col min="14350" max="14350" width="1.875" style="103" customWidth="1"/>
    <col min="14351" max="14592" width="9" style="103"/>
    <col min="14593" max="14593" width="1.875" style="103" customWidth="1"/>
    <col min="14594" max="14603" width="9" style="103"/>
    <col min="14604" max="14604" width="1.875" style="103" customWidth="1"/>
    <col min="14605" max="14605" width="2.5" style="103" customWidth="1"/>
    <col min="14606" max="14606" width="1.875" style="103" customWidth="1"/>
    <col min="14607" max="14848" width="9" style="103"/>
    <col min="14849" max="14849" width="1.875" style="103" customWidth="1"/>
    <col min="14850" max="14859" width="9" style="103"/>
    <col min="14860" max="14860" width="1.875" style="103" customWidth="1"/>
    <col min="14861" max="14861" width="2.5" style="103" customWidth="1"/>
    <col min="14862" max="14862" width="1.875" style="103" customWidth="1"/>
    <col min="14863" max="15104" width="9" style="103"/>
    <col min="15105" max="15105" width="1.875" style="103" customWidth="1"/>
    <col min="15106" max="15115" width="9" style="103"/>
    <col min="15116" max="15116" width="1.875" style="103" customWidth="1"/>
    <col min="15117" max="15117" width="2.5" style="103" customWidth="1"/>
    <col min="15118" max="15118" width="1.875" style="103" customWidth="1"/>
    <col min="15119" max="15360" width="9" style="103"/>
    <col min="15361" max="15361" width="1.875" style="103" customWidth="1"/>
    <col min="15362" max="15371" width="9" style="103"/>
    <col min="15372" max="15372" width="1.875" style="103" customWidth="1"/>
    <col min="15373" max="15373" width="2.5" style="103" customWidth="1"/>
    <col min="15374" max="15374" width="1.875" style="103" customWidth="1"/>
    <col min="15375" max="15616" width="9" style="103"/>
    <col min="15617" max="15617" width="1.875" style="103" customWidth="1"/>
    <col min="15618" max="15627" width="9" style="103"/>
    <col min="15628" max="15628" width="1.875" style="103" customWidth="1"/>
    <col min="15629" max="15629" width="2.5" style="103" customWidth="1"/>
    <col min="15630" max="15630" width="1.875" style="103" customWidth="1"/>
    <col min="15631" max="15872" width="9" style="103"/>
    <col min="15873" max="15873" width="1.875" style="103" customWidth="1"/>
    <col min="15874" max="15883" width="9" style="103"/>
    <col min="15884" max="15884" width="1.875" style="103" customWidth="1"/>
    <col min="15885" max="15885" width="2.5" style="103" customWidth="1"/>
    <col min="15886" max="15886" width="1.875" style="103" customWidth="1"/>
    <col min="15887" max="16128" width="9" style="103"/>
    <col min="16129" max="16129" width="1.875" style="103" customWidth="1"/>
    <col min="16130" max="16139" width="9" style="103"/>
    <col min="16140" max="16140" width="1.875" style="103" customWidth="1"/>
    <col min="16141" max="16141" width="2.5" style="103" customWidth="1"/>
    <col min="16142" max="16142" width="1.875" style="103" customWidth="1"/>
    <col min="16143" max="16384" width="9" style="103"/>
  </cols>
  <sheetData>
    <row r="1" spans="1:16" x14ac:dyDescent="0.15">
      <c r="A1" s="102" t="s">
        <v>179</v>
      </c>
      <c r="B1" s="102"/>
      <c r="C1" s="102"/>
      <c r="D1" s="102"/>
      <c r="E1" s="102"/>
      <c r="F1" s="102"/>
      <c r="G1" s="102"/>
      <c r="H1" s="102"/>
      <c r="I1" s="102"/>
      <c r="O1" s="104"/>
      <c r="P1" s="103"/>
    </row>
    <row r="2" spans="1:16" x14ac:dyDescent="0.15">
      <c r="B2" s="102"/>
      <c r="C2" s="102"/>
      <c r="D2" s="102"/>
      <c r="E2" s="102"/>
      <c r="F2" s="102"/>
      <c r="G2" s="102"/>
      <c r="H2" s="102"/>
      <c r="I2" s="102"/>
      <c r="J2" s="102"/>
    </row>
    <row r="3" spans="1:16" x14ac:dyDescent="0.15">
      <c r="B3" s="339" t="s">
        <v>180</v>
      </c>
      <c r="C3" s="339"/>
      <c r="D3" s="339"/>
      <c r="E3" s="339"/>
      <c r="F3" s="103" t="s">
        <v>33</v>
      </c>
    </row>
    <row r="4" spans="1:16" x14ac:dyDescent="0.15">
      <c r="B4" s="105" t="s">
        <v>181</v>
      </c>
      <c r="C4" s="106"/>
      <c r="D4" s="106" t="s">
        <v>182</v>
      </c>
      <c r="E4" s="107" t="s">
        <v>183</v>
      </c>
      <c r="F4" s="107" t="s">
        <v>184</v>
      </c>
      <c r="G4" s="340" t="s">
        <v>185</v>
      </c>
      <c r="H4" s="341"/>
      <c r="I4" s="341"/>
      <c r="J4" s="341"/>
      <c r="K4" s="342"/>
      <c r="L4" s="104"/>
      <c r="M4" s="104"/>
    </row>
    <row r="5" spans="1:16" x14ac:dyDescent="0.15">
      <c r="B5" s="108" t="s">
        <v>186</v>
      </c>
      <c r="C5" s="109"/>
      <c r="D5" s="107" t="s">
        <v>187</v>
      </c>
      <c r="E5" s="139"/>
      <c r="F5" s="139"/>
      <c r="G5" s="111"/>
      <c r="H5" s="112"/>
      <c r="I5" s="112"/>
      <c r="J5" s="112"/>
      <c r="K5" s="113"/>
    </row>
    <row r="6" spans="1:16" x14ac:dyDescent="0.15">
      <c r="B6" s="114" t="s">
        <v>188</v>
      </c>
      <c r="C6" s="115"/>
      <c r="D6" s="107" t="s">
        <v>189</v>
      </c>
      <c r="E6" s="139"/>
      <c r="F6" s="139"/>
      <c r="G6" s="111"/>
      <c r="H6" s="112"/>
      <c r="I6" s="112"/>
      <c r="J6" s="112"/>
      <c r="K6" s="113"/>
    </row>
    <row r="7" spans="1:16" x14ac:dyDescent="0.15">
      <c r="B7" s="111" t="s">
        <v>190</v>
      </c>
      <c r="C7" s="113"/>
      <c r="D7" s="107" t="s">
        <v>191</v>
      </c>
      <c r="E7" s="110"/>
      <c r="F7" s="110"/>
      <c r="G7" s="111"/>
      <c r="H7" s="112"/>
      <c r="I7" s="112"/>
      <c r="J7" s="112"/>
      <c r="K7" s="113"/>
    </row>
    <row r="8" spans="1:16" x14ac:dyDescent="0.15">
      <c r="B8" s="111" t="s">
        <v>192</v>
      </c>
      <c r="C8" s="113"/>
      <c r="D8" s="107" t="s">
        <v>193</v>
      </c>
      <c r="E8" s="139"/>
      <c r="F8" s="139"/>
      <c r="G8" s="114"/>
      <c r="K8" s="115"/>
    </row>
    <row r="9" spans="1:16" x14ac:dyDescent="0.15">
      <c r="B9" s="111" t="s">
        <v>194</v>
      </c>
      <c r="C9" s="113"/>
      <c r="D9" s="107" t="s">
        <v>195</v>
      </c>
      <c r="E9" s="139"/>
      <c r="F9" s="139"/>
      <c r="G9" s="111"/>
      <c r="H9" s="112"/>
      <c r="I9" s="112"/>
      <c r="J9" s="112"/>
      <c r="K9" s="113"/>
    </row>
    <row r="10" spans="1:16" x14ac:dyDescent="0.15">
      <c r="B10" s="111" t="s">
        <v>196</v>
      </c>
      <c r="C10" s="113"/>
      <c r="D10" s="107" t="s">
        <v>197</v>
      </c>
      <c r="E10" s="139"/>
      <c r="F10" s="139"/>
      <c r="G10" s="111"/>
      <c r="H10" s="112"/>
      <c r="I10" s="112"/>
      <c r="J10" s="112"/>
      <c r="K10" s="113"/>
    </row>
    <row r="11" spans="1:16" x14ac:dyDescent="0.15">
      <c r="B11" s="116"/>
      <c r="C11" s="116"/>
      <c r="D11" s="117"/>
      <c r="E11" s="116"/>
    </row>
    <row r="12" spans="1:16" x14ac:dyDescent="0.15">
      <c r="B12" s="339" t="s">
        <v>198</v>
      </c>
      <c r="C12" s="339"/>
      <c r="D12" s="339"/>
      <c r="E12" s="339"/>
    </row>
    <row r="13" spans="1:16" x14ac:dyDescent="0.15">
      <c r="B13" s="111" t="s">
        <v>199</v>
      </c>
      <c r="C13" s="116"/>
      <c r="D13" s="107"/>
      <c r="E13" s="340" t="s">
        <v>200</v>
      </c>
      <c r="F13" s="343"/>
      <c r="G13" s="340" t="s">
        <v>201</v>
      </c>
      <c r="H13" s="343"/>
      <c r="I13" s="113"/>
      <c r="J13" s="105" t="s">
        <v>202</v>
      </c>
      <c r="K13" s="106"/>
      <c r="L13" s="104"/>
      <c r="M13" s="104"/>
    </row>
    <row r="14" spans="1:16" x14ac:dyDescent="0.15">
      <c r="B14" s="105" t="s">
        <v>181</v>
      </c>
      <c r="C14" s="106"/>
      <c r="D14" s="107" t="s">
        <v>182</v>
      </c>
      <c r="E14" s="106" t="s">
        <v>183</v>
      </c>
      <c r="F14" s="107" t="s">
        <v>184</v>
      </c>
      <c r="G14" s="107" t="s">
        <v>183</v>
      </c>
      <c r="H14" s="107" t="s">
        <v>184</v>
      </c>
      <c r="I14" s="118"/>
      <c r="J14" s="116"/>
      <c r="K14" s="119"/>
    </row>
    <row r="15" spans="1:16" x14ac:dyDescent="0.15">
      <c r="B15" s="120" t="s">
        <v>203</v>
      </c>
      <c r="C15" s="121" t="s">
        <v>204</v>
      </c>
      <c r="D15" s="122" t="s">
        <v>205</v>
      </c>
      <c r="E15" s="110"/>
      <c r="F15" s="110"/>
      <c r="G15" s="110"/>
      <c r="H15" s="110"/>
      <c r="I15" s="111"/>
      <c r="J15" s="112"/>
      <c r="K15" s="113"/>
    </row>
    <row r="16" spans="1:16" x14ac:dyDescent="0.15">
      <c r="B16" s="120"/>
      <c r="C16" s="123" t="s">
        <v>206</v>
      </c>
      <c r="D16" s="107" t="s">
        <v>207</v>
      </c>
      <c r="E16" s="110"/>
      <c r="F16" s="110"/>
      <c r="G16" s="110"/>
      <c r="H16" s="110"/>
      <c r="I16" s="114"/>
      <c r="K16" s="115"/>
    </row>
    <row r="17" spans="2:13" x14ac:dyDescent="0.15">
      <c r="B17" s="124"/>
      <c r="C17" s="123" t="s">
        <v>208</v>
      </c>
      <c r="D17" s="107" t="s">
        <v>209</v>
      </c>
      <c r="E17" s="139"/>
      <c r="F17" s="139"/>
      <c r="G17" s="139"/>
      <c r="H17" s="139"/>
      <c r="I17" s="111"/>
      <c r="J17" s="112"/>
      <c r="K17" s="113"/>
    </row>
    <row r="18" spans="2:13" x14ac:dyDescent="0.15">
      <c r="B18" s="125" t="s">
        <v>210</v>
      </c>
      <c r="C18" s="123" t="s">
        <v>211</v>
      </c>
      <c r="D18" s="107" t="s">
        <v>207</v>
      </c>
      <c r="E18" s="110"/>
      <c r="F18" s="110"/>
      <c r="G18" s="110"/>
      <c r="H18" s="110"/>
      <c r="I18" s="114"/>
      <c r="K18" s="115"/>
    </row>
    <row r="19" spans="2:13" x14ac:dyDescent="0.15">
      <c r="B19" s="120"/>
      <c r="C19" s="123" t="s">
        <v>212</v>
      </c>
      <c r="D19" s="107" t="s">
        <v>187</v>
      </c>
      <c r="E19" s="139"/>
      <c r="F19" s="139"/>
      <c r="G19" s="139"/>
      <c r="H19" s="139"/>
      <c r="I19" s="111"/>
      <c r="J19" s="112"/>
      <c r="K19" s="113"/>
    </row>
    <row r="20" spans="2:13" x14ac:dyDescent="0.15">
      <c r="B20" s="124"/>
      <c r="C20" s="123" t="s">
        <v>213</v>
      </c>
      <c r="D20" s="107" t="s">
        <v>209</v>
      </c>
      <c r="E20" s="139"/>
      <c r="F20" s="139"/>
      <c r="G20" s="139"/>
      <c r="H20" s="139"/>
      <c r="I20" s="114"/>
      <c r="K20" s="115"/>
    </row>
    <row r="21" spans="2:13" x14ac:dyDescent="0.15">
      <c r="B21" s="111" t="s">
        <v>214</v>
      </c>
      <c r="C21" s="113"/>
      <c r="D21" s="107" t="s">
        <v>191</v>
      </c>
      <c r="E21" s="126" t="s">
        <v>215</v>
      </c>
      <c r="F21" s="126" t="s">
        <v>215</v>
      </c>
      <c r="G21" s="126" t="s">
        <v>216</v>
      </c>
      <c r="H21" s="126" t="s">
        <v>216</v>
      </c>
      <c r="I21" s="111"/>
      <c r="J21" s="112"/>
      <c r="K21" s="113"/>
    </row>
    <row r="22" spans="2:13" x14ac:dyDescent="0.15">
      <c r="B22" s="111" t="s">
        <v>192</v>
      </c>
      <c r="C22" s="113"/>
      <c r="D22" s="107" t="s">
        <v>193</v>
      </c>
      <c r="E22" s="139"/>
      <c r="F22" s="139"/>
      <c r="G22" s="139"/>
      <c r="H22" s="139"/>
      <c r="I22" s="114"/>
      <c r="K22" s="115"/>
    </row>
    <row r="23" spans="2:13" x14ac:dyDescent="0.15">
      <c r="B23" s="111" t="s">
        <v>194</v>
      </c>
      <c r="C23" s="113"/>
      <c r="D23" s="107" t="s">
        <v>195</v>
      </c>
      <c r="E23" s="139"/>
      <c r="F23" s="139"/>
      <c r="G23" s="139"/>
      <c r="H23" s="139"/>
      <c r="I23" s="111"/>
      <c r="J23" s="112"/>
      <c r="K23" s="113"/>
    </row>
    <row r="24" spans="2:13" x14ac:dyDescent="0.15">
      <c r="B24" s="111" t="s">
        <v>196</v>
      </c>
      <c r="C24" s="113"/>
      <c r="D24" s="107" t="s">
        <v>197</v>
      </c>
      <c r="E24" s="139"/>
      <c r="F24" s="139"/>
      <c r="G24" s="139"/>
      <c r="H24" s="139"/>
      <c r="I24" s="111"/>
      <c r="J24" s="112"/>
      <c r="K24" s="113"/>
    </row>
    <row r="25" spans="2:13" x14ac:dyDescent="0.15">
      <c r="B25" s="116"/>
      <c r="C25" s="116"/>
      <c r="D25" s="117"/>
      <c r="E25" s="116"/>
    </row>
    <row r="26" spans="2:13" x14ac:dyDescent="0.15">
      <c r="B26" s="339" t="s">
        <v>217</v>
      </c>
      <c r="C26" s="339"/>
      <c r="D26" s="339"/>
      <c r="E26" s="339"/>
    </row>
    <row r="27" spans="2:13" x14ac:dyDescent="0.15">
      <c r="B27" s="105" t="s">
        <v>181</v>
      </c>
      <c r="C27" s="106"/>
      <c r="D27" s="107" t="s">
        <v>182</v>
      </c>
      <c r="E27" s="340" t="s">
        <v>183</v>
      </c>
      <c r="F27" s="342"/>
      <c r="G27" s="340" t="s">
        <v>184</v>
      </c>
      <c r="H27" s="342"/>
      <c r="I27" s="340" t="s">
        <v>218</v>
      </c>
      <c r="J27" s="341"/>
      <c r="K27" s="342"/>
      <c r="L27" s="104"/>
      <c r="M27" s="104"/>
    </row>
    <row r="28" spans="2:13" x14ac:dyDescent="0.15">
      <c r="B28" s="111" t="s">
        <v>219</v>
      </c>
      <c r="C28" s="113"/>
      <c r="D28" s="107"/>
      <c r="E28" s="111" t="s">
        <v>220</v>
      </c>
      <c r="F28" s="113" t="s">
        <v>221</v>
      </c>
      <c r="G28" s="111" t="s">
        <v>220</v>
      </c>
      <c r="H28" s="113" t="s">
        <v>221</v>
      </c>
      <c r="I28" s="118"/>
      <c r="J28" s="116"/>
      <c r="K28" s="119"/>
    </row>
    <row r="29" spans="2:13" x14ac:dyDescent="0.15">
      <c r="B29" s="127" t="s">
        <v>222</v>
      </c>
      <c r="C29" s="113"/>
      <c r="D29" s="107" t="s">
        <v>205</v>
      </c>
      <c r="E29" s="344"/>
      <c r="F29" s="345"/>
      <c r="G29" s="344"/>
      <c r="H29" s="345"/>
      <c r="I29" s="111"/>
      <c r="J29" s="112"/>
      <c r="K29" s="113"/>
    </row>
    <row r="30" spans="2:13" x14ac:dyDescent="0.15">
      <c r="B30" s="111" t="s">
        <v>223</v>
      </c>
      <c r="C30" s="113"/>
      <c r="D30" s="107" t="s">
        <v>224</v>
      </c>
      <c r="E30" s="344"/>
      <c r="F30" s="345"/>
      <c r="G30" s="344"/>
      <c r="H30" s="345"/>
      <c r="I30" s="114"/>
      <c r="K30" s="115"/>
    </row>
    <row r="31" spans="2:13" x14ac:dyDescent="0.15">
      <c r="B31" s="120" t="s">
        <v>225</v>
      </c>
      <c r="C31" s="123" t="s">
        <v>226</v>
      </c>
      <c r="D31" s="107" t="s">
        <v>227</v>
      </c>
      <c r="E31" s="344"/>
      <c r="F31" s="345"/>
      <c r="G31" s="344"/>
      <c r="H31" s="345"/>
      <c r="I31" s="111"/>
      <c r="J31" s="112"/>
      <c r="K31" s="113"/>
    </row>
    <row r="32" spans="2:13" x14ac:dyDescent="0.15">
      <c r="B32" s="124"/>
      <c r="C32" s="123" t="s">
        <v>228</v>
      </c>
      <c r="D32" s="107" t="s">
        <v>229</v>
      </c>
      <c r="E32" s="344"/>
      <c r="F32" s="345"/>
      <c r="G32" s="344"/>
      <c r="H32" s="345"/>
      <c r="I32" s="114"/>
      <c r="K32" s="115"/>
    </row>
    <row r="33" spans="2:13" x14ac:dyDescent="0.15">
      <c r="B33" s="125" t="s">
        <v>230</v>
      </c>
      <c r="C33" s="123" t="s">
        <v>226</v>
      </c>
      <c r="D33" s="107" t="s">
        <v>227</v>
      </c>
      <c r="E33" s="344"/>
      <c r="F33" s="345"/>
      <c r="G33" s="344"/>
      <c r="H33" s="345"/>
      <c r="I33" s="111"/>
      <c r="J33" s="112"/>
      <c r="K33" s="113"/>
    </row>
    <row r="34" spans="2:13" x14ac:dyDescent="0.15">
      <c r="B34" s="124"/>
      <c r="C34" s="123" t="s">
        <v>228</v>
      </c>
      <c r="D34" s="107" t="s">
        <v>229</v>
      </c>
      <c r="E34" s="344"/>
      <c r="F34" s="345"/>
      <c r="G34" s="344"/>
      <c r="H34" s="345"/>
      <c r="I34" s="114"/>
      <c r="K34" s="115"/>
    </row>
    <row r="35" spans="2:13" x14ac:dyDescent="0.15">
      <c r="B35" s="111" t="s">
        <v>231</v>
      </c>
      <c r="C35" s="113"/>
      <c r="D35" s="107" t="s">
        <v>191</v>
      </c>
      <c r="E35" s="344"/>
      <c r="F35" s="345"/>
      <c r="G35" s="344"/>
      <c r="H35" s="345"/>
      <c r="I35" s="111"/>
      <c r="J35" s="112"/>
      <c r="K35" s="113"/>
    </row>
    <row r="36" spans="2:13" x14ac:dyDescent="0.15">
      <c r="B36" s="111" t="s">
        <v>232</v>
      </c>
      <c r="C36" s="113"/>
      <c r="D36" s="107" t="s">
        <v>233</v>
      </c>
      <c r="E36" s="344"/>
      <c r="F36" s="345"/>
      <c r="G36" s="344"/>
      <c r="H36" s="345"/>
      <c r="I36" s="114"/>
      <c r="K36" s="115"/>
    </row>
    <row r="37" spans="2:13" x14ac:dyDescent="0.15">
      <c r="B37" s="111" t="s">
        <v>234</v>
      </c>
      <c r="C37" s="113"/>
      <c r="D37" s="107" t="s">
        <v>235</v>
      </c>
      <c r="E37" s="344"/>
      <c r="F37" s="345"/>
      <c r="G37" s="344"/>
      <c r="H37" s="345"/>
      <c r="I37" s="111"/>
      <c r="J37" s="112"/>
      <c r="K37" s="113"/>
    </row>
    <row r="38" spans="2:13" x14ac:dyDescent="0.15">
      <c r="B38" s="111" t="s">
        <v>236</v>
      </c>
      <c r="C38" s="113"/>
      <c r="D38" s="107"/>
      <c r="E38" s="344"/>
      <c r="F38" s="345"/>
      <c r="G38" s="344"/>
      <c r="H38" s="345"/>
      <c r="I38" s="111"/>
      <c r="J38" s="112"/>
      <c r="K38" s="113"/>
    </row>
    <row r="39" spans="2:13" x14ac:dyDescent="0.15">
      <c r="B39" s="116"/>
      <c r="C39" s="116"/>
      <c r="D39" s="117"/>
      <c r="E39" s="116"/>
    </row>
    <row r="40" spans="2:13" x14ac:dyDescent="0.15">
      <c r="B40" s="339" t="s">
        <v>237</v>
      </c>
      <c r="C40" s="339"/>
      <c r="D40" s="339"/>
      <c r="E40" s="339"/>
    </row>
    <row r="41" spans="2:13" x14ac:dyDescent="0.15">
      <c r="B41" s="105" t="s">
        <v>181</v>
      </c>
      <c r="C41" s="106"/>
      <c r="D41" s="107" t="s">
        <v>182</v>
      </c>
      <c r="E41" s="340" t="s">
        <v>183</v>
      </c>
      <c r="F41" s="342"/>
      <c r="G41" s="340" t="s">
        <v>184</v>
      </c>
      <c r="H41" s="342"/>
      <c r="I41" s="340" t="s">
        <v>218</v>
      </c>
      <c r="J41" s="341"/>
      <c r="K41" s="342"/>
      <c r="L41" s="104"/>
      <c r="M41" s="104"/>
    </row>
    <row r="42" spans="2:13" x14ac:dyDescent="0.15">
      <c r="B42" s="118" t="s">
        <v>238</v>
      </c>
      <c r="C42" s="113"/>
      <c r="D42" s="107"/>
      <c r="E42" s="111" t="s">
        <v>220</v>
      </c>
      <c r="F42" s="113" t="s">
        <v>221</v>
      </c>
      <c r="G42" s="111" t="s">
        <v>220</v>
      </c>
      <c r="H42" s="113" t="s">
        <v>221</v>
      </c>
      <c r="I42" s="118"/>
      <c r="J42" s="116"/>
      <c r="K42" s="119"/>
    </row>
    <row r="43" spans="2:13" x14ac:dyDescent="0.15">
      <c r="B43" s="128" t="s">
        <v>239</v>
      </c>
      <c r="C43" s="113" t="s">
        <v>240</v>
      </c>
      <c r="D43" s="107" t="s">
        <v>227</v>
      </c>
      <c r="E43" s="344"/>
      <c r="F43" s="345"/>
      <c r="G43" s="344"/>
      <c r="H43" s="345"/>
      <c r="I43" s="111"/>
      <c r="J43" s="112"/>
      <c r="K43" s="113"/>
    </row>
    <row r="44" spans="2:13" x14ac:dyDescent="0.15">
      <c r="B44" s="124" t="s">
        <v>33</v>
      </c>
      <c r="C44" s="113" t="s">
        <v>241</v>
      </c>
      <c r="D44" s="107" t="s">
        <v>242</v>
      </c>
      <c r="E44" s="344"/>
      <c r="F44" s="345"/>
      <c r="G44" s="344"/>
      <c r="H44" s="345"/>
      <c r="I44" s="114"/>
      <c r="K44" s="115"/>
    </row>
    <row r="45" spans="2:13" x14ac:dyDescent="0.15">
      <c r="B45" s="111" t="s">
        <v>243</v>
      </c>
      <c r="C45" s="113"/>
      <c r="D45" s="107" t="s">
        <v>244</v>
      </c>
      <c r="E45" s="344"/>
      <c r="F45" s="345"/>
      <c r="G45" s="344"/>
      <c r="H45" s="345"/>
      <c r="I45" s="111"/>
      <c r="J45" s="112"/>
      <c r="K45" s="113"/>
    </row>
    <row r="46" spans="2:13" x14ac:dyDescent="0.15">
      <c r="B46" s="129" t="s">
        <v>245</v>
      </c>
      <c r="C46" s="130"/>
      <c r="D46" s="107" t="s">
        <v>191</v>
      </c>
      <c r="E46" s="344"/>
      <c r="F46" s="345"/>
      <c r="G46" s="344"/>
      <c r="H46" s="345"/>
      <c r="I46" s="114"/>
      <c r="K46" s="115"/>
    </row>
    <row r="47" spans="2:13" x14ac:dyDescent="0.15">
      <c r="B47" s="111" t="s">
        <v>246</v>
      </c>
      <c r="C47" s="113"/>
      <c r="D47" s="107"/>
      <c r="E47" s="344"/>
      <c r="F47" s="345"/>
      <c r="G47" s="344"/>
      <c r="H47" s="345"/>
      <c r="I47" s="111"/>
      <c r="J47" s="112"/>
      <c r="K47" s="113"/>
    </row>
    <row r="48" spans="2:13" x14ac:dyDescent="0.15">
      <c r="B48" s="129" t="s">
        <v>247</v>
      </c>
      <c r="C48" s="130"/>
      <c r="D48" s="107" t="s">
        <v>207</v>
      </c>
      <c r="E48" s="344"/>
      <c r="F48" s="345"/>
      <c r="G48" s="344"/>
      <c r="H48" s="345"/>
      <c r="I48" s="114"/>
      <c r="K48" s="115"/>
    </row>
    <row r="49" spans="2:13" x14ac:dyDescent="0.15">
      <c r="B49" s="111" t="s">
        <v>234</v>
      </c>
      <c r="C49" s="113"/>
      <c r="D49" s="107" t="s">
        <v>248</v>
      </c>
      <c r="E49" s="344"/>
      <c r="F49" s="345"/>
      <c r="G49" s="140"/>
      <c r="H49" s="140"/>
      <c r="I49" s="111"/>
      <c r="J49" s="112"/>
      <c r="K49" s="113"/>
    </row>
    <row r="50" spans="2:13" x14ac:dyDescent="0.15">
      <c r="B50" s="118" t="s">
        <v>236</v>
      </c>
      <c r="C50" s="119"/>
      <c r="D50" s="107"/>
      <c r="E50" s="344"/>
      <c r="F50" s="345"/>
      <c r="G50" s="344"/>
      <c r="H50" s="345"/>
      <c r="I50" s="114"/>
      <c r="K50" s="115"/>
    </row>
    <row r="51" spans="2:13" x14ac:dyDescent="0.15">
      <c r="B51" s="111" t="s">
        <v>249</v>
      </c>
      <c r="C51" s="113"/>
      <c r="D51" s="106" t="s">
        <v>195</v>
      </c>
      <c r="E51" s="344"/>
      <c r="F51" s="345"/>
      <c r="G51" s="344"/>
      <c r="H51" s="345"/>
      <c r="I51" s="111"/>
      <c r="J51" s="112"/>
      <c r="K51" s="113"/>
    </row>
    <row r="52" spans="2:13" x14ac:dyDescent="0.15">
      <c r="B52" s="116" t="s">
        <v>33</v>
      </c>
      <c r="C52" s="116"/>
      <c r="D52" s="117"/>
      <c r="E52" s="116"/>
    </row>
    <row r="53" spans="2:13" x14ac:dyDescent="0.15">
      <c r="B53" s="339" t="s">
        <v>250</v>
      </c>
      <c r="C53" s="339"/>
      <c r="D53" s="339"/>
      <c r="E53" s="339"/>
    </row>
    <row r="54" spans="2:13" x14ac:dyDescent="0.15">
      <c r="B54" s="105" t="s">
        <v>181</v>
      </c>
      <c r="C54" s="106"/>
      <c r="D54" s="107" t="s">
        <v>182</v>
      </c>
      <c r="E54" s="340" t="s">
        <v>183</v>
      </c>
      <c r="F54" s="342"/>
      <c r="G54" s="340" t="s">
        <v>184</v>
      </c>
      <c r="H54" s="342"/>
      <c r="I54" s="340" t="s">
        <v>218</v>
      </c>
      <c r="J54" s="341"/>
      <c r="K54" s="342"/>
      <c r="L54" s="104"/>
      <c r="M54" s="104"/>
    </row>
    <row r="55" spans="2:13" x14ac:dyDescent="0.15">
      <c r="B55" s="111" t="s">
        <v>238</v>
      </c>
      <c r="C55" s="113"/>
      <c r="D55" s="107" t="s">
        <v>33</v>
      </c>
      <c r="E55" s="340"/>
      <c r="F55" s="342"/>
      <c r="G55" s="340"/>
      <c r="H55" s="342"/>
      <c r="I55" s="111"/>
      <c r="J55" s="112"/>
      <c r="K55" s="113"/>
    </row>
    <row r="56" spans="2:13" x14ac:dyDescent="0.15">
      <c r="B56" s="129" t="s">
        <v>251</v>
      </c>
      <c r="C56" s="130"/>
      <c r="D56" s="107" t="s">
        <v>242</v>
      </c>
      <c r="E56" s="344"/>
      <c r="F56" s="345"/>
      <c r="G56" s="344"/>
      <c r="H56" s="345"/>
      <c r="I56" s="114"/>
      <c r="K56" s="115"/>
    </row>
    <row r="57" spans="2:13" x14ac:dyDescent="0.15">
      <c r="B57" s="111" t="s">
        <v>252</v>
      </c>
      <c r="C57" s="113"/>
      <c r="D57" s="107" t="s">
        <v>253</v>
      </c>
      <c r="E57" s="344"/>
      <c r="F57" s="345"/>
      <c r="G57" s="344"/>
      <c r="H57" s="345"/>
      <c r="I57" s="111"/>
      <c r="J57" s="112"/>
      <c r="K57" s="113"/>
    </row>
    <row r="58" spans="2:13" x14ac:dyDescent="0.15">
      <c r="B58" s="108" t="s">
        <v>254</v>
      </c>
      <c r="C58" s="130"/>
      <c r="D58" s="107" t="s">
        <v>255</v>
      </c>
      <c r="E58" s="344"/>
      <c r="F58" s="345"/>
      <c r="G58" s="344"/>
      <c r="H58" s="345"/>
      <c r="I58" s="114"/>
      <c r="K58" s="115"/>
    </row>
    <row r="59" spans="2:13" x14ac:dyDescent="0.15">
      <c r="B59" s="111" t="s">
        <v>256</v>
      </c>
      <c r="C59" s="113"/>
      <c r="D59" s="107" t="s">
        <v>224</v>
      </c>
      <c r="E59" s="344"/>
      <c r="F59" s="345"/>
      <c r="G59" s="344"/>
      <c r="H59" s="345"/>
      <c r="I59" s="111"/>
      <c r="J59" s="112"/>
      <c r="K59" s="113"/>
    </row>
    <row r="60" spans="2:13" x14ac:dyDescent="0.15">
      <c r="B60" s="118" t="s">
        <v>257</v>
      </c>
      <c r="C60" s="119"/>
      <c r="D60" s="107" t="s">
        <v>258</v>
      </c>
      <c r="E60" s="344"/>
      <c r="F60" s="345"/>
      <c r="G60" s="344"/>
      <c r="H60" s="345"/>
      <c r="I60" s="114"/>
      <c r="K60" s="115"/>
    </row>
    <row r="61" spans="2:13" x14ac:dyDescent="0.15">
      <c r="B61" s="111" t="s">
        <v>245</v>
      </c>
      <c r="C61" s="113"/>
      <c r="D61" s="106" t="s">
        <v>191</v>
      </c>
      <c r="E61" s="344"/>
      <c r="F61" s="345"/>
      <c r="G61" s="344"/>
      <c r="H61" s="345"/>
      <c r="I61" s="111"/>
      <c r="J61" s="112"/>
      <c r="K61" s="113"/>
    </row>
    <row r="62" spans="2:13" x14ac:dyDescent="0.15">
      <c r="B62" s="111" t="s">
        <v>259</v>
      </c>
      <c r="C62" s="113"/>
      <c r="D62" s="104" t="s">
        <v>227</v>
      </c>
      <c r="E62" s="344"/>
      <c r="F62" s="345"/>
      <c r="G62" s="344"/>
      <c r="H62" s="345"/>
      <c r="I62" s="111"/>
      <c r="J62" s="112"/>
      <c r="K62" s="113"/>
    </row>
    <row r="63" spans="2:13" x14ac:dyDescent="0.15">
      <c r="B63" s="114" t="s">
        <v>228</v>
      </c>
      <c r="D63" s="107" t="s">
        <v>260</v>
      </c>
      <c r="E63" s="344"/>
      <c r="F63" s="345"/>
      <c r="G63" s="344"/>
      <c r="H63" s="345"/>
      <c r="I63" s="114"/>
      <c r="K63" s="115"/>
    </row>
    <row r="64" spans="2:13" x14ac:dyDescent="0.15">
      <c r="B64" s="111" t="s">
        <v>234</v>
      </c>
      <c r="C64" s="113"/>
      <c r="D64" s="107" t="s">
        <v>248</v>
      </c>
      <c r="E64" s="344"/>
      <c r="F64" s="345"/>
      <c r="G64" s="344"/>
      <c r="H64" s="345"/>
      <c r="I64" s="111"/>
      <c r="J64" s="112"/>
      <c r="K64" s="113"/>
    </row>
    <row r="65" spans="2:11" x14ac:dyDescent="0.15">
      <c r="B65" s="111" t="s">
        <v>236</v>
      </c>
      <c r="C65" s="113"/>
      <c r="D65" s="107"/>
      <c r="E65" s="346"/>
      <c r="F65" s="347"/>
      <c r="G65" s="346"/>
      <c r="H65" s="347"/>
      <c r="I65" s="111"/>
      <c r="J65" s="112"/>
      <c r="K65" s="113"/>
    </row>
  </sheetData>
  <mergeCells count="76">
    <mergeCell ref="G65:H65"/>
    <mergeCell ref="E64:F64"/>
    <mergeCell ref="E65:F65"/>
    <mergeCell ref="E63:F63"/>
    <mergeCell ref="G57:H57"/>
    <mergeCell ref="G58:H58"/>
    <mergeCell ref="G59:H59"/>
    <mergeCell ref="G63:H63"/>
    <mergeCell ref="G64:H64"/>
    <mergeCell ref="G60:H60"/>
    <mergeCell ref="G61:H61"/>
    <mergeCell ref="G62:H62"/>
    <mergeCell ref="E58:F58"/>
    <mergeCell ref="E59:F59"/>
    <mergeCell ref="E60:F60"/>
    <mergeCell ref="E61:F61"/>
    <mergeCell ref="E62:F62"/>
    <mergeCell ref="G47:H47"/>
    <mergeCell ref="E57:F57"/>
    <mergeCell ref="E48:F48"/>
    <mergeCell ref="E49:F49"/>
    <mergeCell ref="E50:F50"/>
    <mergeCell ref="E51:F51"/>
    <mergeCell ref="B53:E53"/>
    <mergeCell ref="E54:F54"/>
    <mergeCell ref="G48:H48"/>
    <mergeCell ref="G50:H50"/>
    <mergeCell ref="G51:H51"/>
    <mergeCell ref="E55:F55"/>
    <mergeCell ref="E56:F56"/>
    <mergeCell ref="G54:H54"/>
    <mergeCell ref="G55:H55"/>
    <mergeCell ref="G56:H56"/>
    <mergeCell ref="E43:F43"/>
    <mergeCell ref="E44:F44"/>
    <mergeCell ref="E45:F45"/>
    <mergeCell ref="E46:F46"/>
    <mergeCell ref="G43:H43"/>
    <mergeCell ref="G44:H44"/>
    <mergeCell ref="G45:H45"/>
    <mergeCell ref="G46:H46"/>
    <mergeCell ref="I54:K54"/>
    <mergeCell ref="E29:F29"/>
    <mergeCell ref="E30:F30"/>
    <mergeCell ref="E31:F31"/>
    <mergeCell ref="E32:F32"/>
    <mergeCell ref="E33:F33"/>
    <mergeCell ref="E34:F34"/>
    <mergeCell ref="E47:F47"/>
    <mergeCell ref="E38:F38"/>
    <mergeCell ref="G29:H29"/>
    <mergeCell ref="G30:H30"/>
    <mergeCell ref="G31:H31"/>
    <mergeCell ref="G32:H32"/>
    <mergeCell ref="G33:H33"/>
    <mergeCell ref="G34:H34"/>
    <mergeCell ref="G35:H35"/>
    <mergeCell ref="E27:F27"/>
    <mergeCell ref="G27:H27"/>
    <mergeCell ref="I27:K27"/>
    <mergeCell ref="B40:E40"/>
    <mergeCell ref="E41:F41"/>
    <mergeCell ref="G41:H41"/>
    <mergeCell ref="I41:K41"/>
    <mergeCell ref="E35:F35"/>
    <mergeCell ref="E36:F36"/>
    <mergeCell ref="E37:F37"/>
    <mergeCell ref="G36:H36"/>
    <mergeCell ref="G37:H37"/>
    <mergeCell ref="G38:H38"/>
    <mergeCell ref="B26:E26"/>
    <mergeCell ref="B3:E3"/>
    <mergeCell ref="G4:K4"/>
    <mergeCell ref="B12:E12"/>
    <mergeCell ref="E13:F13"/>
    <mergeCell ref="G13:H13"/>
  </mergeCells>
  <phoneticPr fontId="2"/>
  <pageMargins left="0.7" right="0.7" top="0.75" bottom="0.75" header="0.3" footer="0.3"/>
  <pageSetup paperSize="9" scale="84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131DD377F0733488436159857D42565" ma:contentTypeVersion="3" ma:contentTypeDescription="新しいドキュメントを作成します。" ma:contentTypeScope="" ma:versionID="20c3cd134ddc7adcc75e61950bf0ca57">
  <xsd:schema xmlns:xsd="http://www.w3.org/2001/XMLSchema" xmlns:xs="http://www.w3.org/2001/XMLSchema" xmlns:p="http://schemas.microsoft.com/office/2006/metadata/properties" xmlns:ns2="b4d111bb-a5ee-471d-b1f8-c1f5223076ea" targetNamespace="http://schemas.microsoft.com/office/2006/metadata/properties" ma:root="true" ma:fieldsID="3e1e0f8ef9844444fc2cf86b0db19e50" ns2:_="">
    <xsd:import namespace="b4d111bb-a5ee-471d-b1f8-c1f5223076ea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d111bb-a5ee-471d-b1f8-c1f5223076e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b4d111bb-a5ee-471d-b1f8-c1f5223076ea" xsi:nil="true"/>
  </documentManagement>
</p:properties>
</file>

<file path=customXml/itemProps1.xml><?xml version="1.0" encoding="utf-8"?>
<ds:datastoreItem xmlns:ds="http://schemas.openxmlformats.org/officeDocument/2006/customXml" ds:itemID="{20E016F3-8915-4D92-A447-C52AF2E72A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d111bb-a5ee-471d-b1f8-c1f5223076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221EC8-C47B-4127-A1CB-BC2AC72AA1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00E9D9-590B-48EB-802F-9A061893839E}">
  <ds:schemaRefs>
    <ds:schemaRef ds:uri="b4d111bb-a5ee-471d-b1f8-c1f5223076ea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１　概要</vt:lpstr>
      <vt:lpstr>２　経営実績①</vt:lpstr>
      <vt:lpstr>２　経営実績②</vt:lpstr>
      <vt:lpstr>３　経営改善の取組内容</vt:lpstr>
      <vt:lpstr>４　数値計画</vt:lpstr>
      <vt:lpstr>（参考）償還予定表</vt:lpstr>
      <vt:lpstr>（参考）長期の数値計画</vt:lpstr>
      <vt:lpstr>（参考）算出基礎の参考</vt:lpstr>
      <vt:lpstr>'２　経営実績①'!Print_Area</vt:lpstr>
      <vt:lpstr>'２　経営実績②'!Print_Area</vt:lpstr>
      <vt:lpstr>'３　経営改善の取組内容'!Print_Area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2023-03-07T06:05:56Z</dcterms:created>
  <dcterms:modified xsi:type="dcterms:W3CDTF">2023-03-30T10:58:34Z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0x0101004131DD377F0733488436159857D42565</vt:lpwstr>
  </property>
</Properties>
</file>