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oc211.bsv.sanro.tocho.local\42200金融部貸金業対策課\02_登録担当・対策担当\07年度\00_HP関連\その他HP差し替え\yousiki\g\"/>
    </mc:Choice>
  </mc:AlternateContent>
  <xr:revisionPtr revIDLastSave="0" documentId="13_ncr:1_{EA1B4920-76B5-4D26-833A-84A50C9C3421}" xr6:coauthVersionLast="47" xr6:coauthVersionMax="47" xr10:uidLastSave="{00000000-0000-0000-0000-000000000000}"/>
  <bookViews>
    <workbookView xWindow="28680" yWindow="870" windowWidth="29040" windowHeight="15720" tabRatio="785" xr2:uid="{00000000-000D-0000-FFFF-FFFF00000000}"/>
  </bookViews>
  <sheets>
    <sheet name="1(表紙)" sheetId="1" r:id="rId1"/>
    <sheet name="2(目次)" sheetId="2" r:id="rId2"/>
    <sheet name="3(表1)" sheetId="4" r:id="rId3"/>
    <sheet name="4(表2) " sheetId="5" r:id="rId4"/>
    <sheet name="5(表3_4) " sheetId="6" r:id="rId5"/>
    <sheet name="6(表5_6) " sheetId="7" r:id="rId6"/>
    <sheet name="7(表7_8) " sheetId="12" r:id="rId7"/>
    <sheet name="8(表9_10) " sheetId="1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E27" i="12"/>
  <c r="E16" i="12"/>
  <c r="E6" i="12"/>
  <c r="H25" i="7"/>
  <c r="H26" i="7"/>
  <c r="H27" i="7"/>
  <c r="H28" i="7"/>
  <c r="H24" i="7"/>
  <c r="G28" i="7"/>
  <c r="F25" i="7"/>
  <c r="F26" i="7"/>
  <c r="F27" i="7"/>
  <c r="F28" i="7"/>
  <c r="F24" i="7"/>
  <c r="E28" i="7"/>
  <c r="G12" i="7"/>
  <c r="H6" i="7" s="1"/>
  <c r="F6" i="7"/>
  <c r="F7" i="7"/>
  <c r="F8" i="7"/>
  <c r="F9" i="7"/>
  <c r="F10" i="7"/>
  <c r="F11" i="7"/>
  <c r="F12" i="7"/>
  <c r="F5" i="7"/>
  <c r="E12" i="7"/>
  <c r="G33" i="6"/>
  <c r="H23" i="6" s="1"/>
  <c r="F33" i="6"/>
  <c r="G13" i="6"/>
  <c r="K5" i="6" s="1"/>
  <c r="E13" i="6"/>
  <c r="F13" i="6" s="1"/>
  <c r="G23" i="5"/>
  <c r="H15" i="5" s="1"/>
  <c r="E23" i="5"/>
  <c r="G10" i="4"/>
  <c r="H7" i="4" s="1"/>
  <c r="E10" i="4"/>
  <c r="F8" i="4" s="1"/>
  <c r="H5" i="7" l="1"/>
  <c r="H12" i="7"/>
  <c r="H11" i="7"/>
  <c r="H10" i="7"/>
  <c r="H9" i="7"/>
  <c r="H8" i="7"/>
  <c r="H7" i="7"/>
  <c r="G14" i="6"/>
  <c r="H30" i="6"/>
  <c r="H32" i="6"/>
  <c r="H33" i="6"/>
  <c r="H31" i="6"/>
  <c r="H29" i="6"/>
  <c r="H28" i="6"/>
  <c r="H24" i="6"/>
  <c r="H27" i="6"/>
  <c r="H26" i="6"/>
  <c r="H25" i="6"/>
  <c r="K6" i="6"/>
  <c r="K12" i="6"/>
  <c r="K10" i="6"/>
  <c r="K8" i="6"/>
  <c r="K13" i="6"/>
  <c r="K11" i="6"/>
  <c r="K9" i="6"/>
  <c r="K7" i="6"/>
  <c r="F10" i="6"/>
  <c r="F8" i="6"/>
  <c r="F12" i="6"/>
  <c r="F11" i="6"/>
  <c r="F9" i="6"/>
  <c r="F7" i="6"/>
  <c r="F6" i="6"/>
  <c r="F5" i="6"/>
  <c r="H7" i="5"/>
  <c r="H20" i="5"/>
  <c r="H19" i="5"/>
  <c r="H11" i="5"/>
  <c r="H5" i="5"/>
  <c r="H23" i="5"/>
  <c r="H22" i="5"/>
  <c r="H21" i="5"/>
  <c r="H18" i="5"/>
  <c r="H14" i="5"/>
  <c r="H12" i="5"/>
  <c r="H9" i="5"/>
  <c r="H6" i="5"/>
  <c r="H17" i="5"/>
  <c r="H13" i="5"/>
  <c r="H10" i="5"/>
  <c r="H8" i="5"/>
  <c r="H16" i="5"/>
  <c r="F16" i="5"/>
  <c r="F10" i="5"/>
  <c r="F5" i="5"/>
  <c r="F23" i="5"/>
  <c r="F22" i="5"/>
  <c r="F20" i="5"/>
  <c r="F17" i="5"/>
  <c r="F14" i="5"/>
  <c r="F12" i="5"/>
  <c r="F9" i="5"/>
  <c r="F8" i="5"/>
  <c r="F7" i="5"/>
  <c r="F6" i="5"/>
  <c r="F21" i="5"/>
  <c r="F19" i="5"/>
  <c r="F18" i="5"/>
  <c r="F15" i="5"/>
  <c r="F13" i="5"/>
  <c r="H8" i="4"/>
  <c r="H9" i="4"/>
  <c r="H5" i="4"/>
  <c r="H10" i="4"/>
  <c r="F7" i="4"/>
  <c r="F10" i="4"/>
  <c r="F6" i="4"/>
  <c r="H6" i="4"/>
  <c r="F5" i="4"/>
  <c r="F9" i="4"/>
  <c r="I33" i="6" l="1"/>
  <c r="I10" i="4"/>
</calcChain>
</file>

<file path=xl/sharedStrings.xml><?xml version="1.0" encoding="utf-8"?>
<sst xmlns="http://schemas.openxmlformats.org/spreadsheetml/2006/main" count="235" uniqueCount="193">
  <si>
    <t>第</t>
    <rPh sb="0" eb="1">
      <t>ダイ</t>
    </rPh>
    <phoneticPr fontId="1"/>
  </si>
  <si>
    <t>年</t>
    <rPh sb="0" eb="1">
      <t>ネン</t>
    </rPh>
    <phoneticPr fontId="1"/>
  </si>
  <si>
    <t>月</t>
    <rPh sb="0" eb="1">
      <t>ガツ</t>
    </rPh>
    <phoneticPr fontId="1"/>
  </si>
  <si>
    <t>日　</t>
    <rPh sb="0" eb="1">
      <t>ニチ</t>
    </rPh>
    <phoneticPr fontId="1"/>
  </si>
  <si>
    <t>から</t>
    <phoneticPr fontId="1"/>
  </si>
  <si>
    <t>まで</t>
    <phoneticPr fontId="1"/>
  </si>
  <si>
    <t>東京都知事　　殿</t>
    <rPh sb="0" eb="3">
      <t>トウキョウト</t>
    </rPh>
    <rPh sb="3" eb="5">
      <t>チジ</t>
    </rPh>
    <rPh sb="7" eb="8">
      <t>ドノ</t>
    </rPh>
    <phoneticPr fontId="1"/>
  </si>
  <si>
    <t>届出者登録番号</t>
    <rPh sb="0" eb="2">
      <t>トドケデ</t>
    </rPh>
    <rPh sb="2" eb="3">
      <t>シャ</t>
    </rPh>
    <rPh sb="3" eb="7">
      <t>トウロクバンゴウ</t>
    </rPh>
    <phoneticPr fontId="1"/>
  </si>
  <si>
    <t>東京都知事</t>
    <rPh sb="0" eb="3">
      <t>トウキョウト</t>
    </rPh>
    <rPh sb="3" eb="5">
      <t>チジ</t>
    </rPh>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</si>
  <si>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</si>
  <si>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</si>
  <si>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</si>
  <si>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</si>
  <si>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</si>
  <si>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</si>
  <si>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連絡者</t>
    <rPh sb="0" eb="2">
      <t>レンラク</t>
    </rPh>
    <rPh sb="2" eb="3">
      <t>シャ</t>
    </rPh>
    <phoneticPr fontId="1"/>
  </si>
  <si>
    <t>所属</t>
    <rPh sb="0" eb="2">
      <t>ショゾク</t>
    </rPh>
    <phoneticPr fontId="1"/>
  </si>
  <si>
    <t>－</t>
    <phoneticPr fontId="1"/>
  </si>
  <si>
    <t>）</t>
    <phoneticPr fontId="1"/>
  </si>
  <si>
    <t>（</t>
    <phoneticPr fontId="1"/>
  </si>
  <si>
    <t>（</t>
    <phoneticPr fontId="1"/>
  </si>
  <si>
    <t>）</t>
    <phoneticPr fontId="1"/>
  </si>
  <si>
    <t>（記載上の注意）</t>
    <rPh sb="1" eb="3">
      <t>キサイ</t>
    </rPh>
    <rPh sb="3" eb="4">
      <t>ジョウ</t>
    </rPh>
    <rPh sb="5" eb="7">
      <t>チュウイ</t>
    </rPh>
    <phoneticPr fontId="1"/>
  </si>
  <si>
    <t>目次</t>
    <rPh sb="0" eb="2">
      <t>モクジ</t>
    </rPh>
    <phoneticPr fontId="1"/>
  </si>
  <si>
    <t>（記載上の注意）</t>
    <rPh sb="1" eb="4">
      <t>キサイジョウ</t>
    </rPh>
    <rPh sb="5" eb="7">
      <t>チュウイ</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</si>
  <si>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</si>
  <si>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業務報告書</t>
    <rPh sb="0" eb="2">
      <t>ギョウム</t>
    </rPh>
    <rPh sb="2" eb="5">
      <t>ホウコクショ</t>
    </rPh>
    <phoneticPr fontId="1"/>
  </si>
  <si>
    <t>日</t>
    <rPh sb="0" eb="1">
      <t>ニチ</t>
    </rPh>
    <phoneticPr fontId="1"/>
  </si>
  <si>
    <t>直近の決算期</t>
    <phoneticPr fontId="1"/>
  </si>
  <si>
    <t>(</t>
    <phoneticPr fontId="1"/>
  </si>
  <si>
    <t>)</t>
    <phoneticPr fontId="1"/>
  </si>
  <si>
    <t>貸付金の金額別内訳</t>
    <phoneticPr fontId="1"/>
  </si>
  <si>
    <t>貸付金の期間別内訳</t>
    <phoneticPr fontId="1"/>
  </si>
  <si>
    <t>　本報告書は、法の規制を受ける貸付けについて、直近の３月31日時点の計数等を記載する。</t>
    <phoneticPr fontId="1"/>
  </si>
  <si>
    <t>　「連絡者」は、業務報告書の作成担当者の所属部署及び氏名を記載する。</t>
    <phoneticPr fontId="1"/>
  </si>
  <si>
    <t>　目次に掲げる各表について、該当がない場合も「該当なし」の旨記載して提出する。</t>
    <phoneticPr fontId="1"/>
  </si>
  <si>
    <t>　各表の残高の単位（百万円、千円）未満の端数は、特に注記がない限り切り捨てて記載する。このため、各表の残高内訳の合計は「合計」（又は「計」）欄の残高と合致しない場合がある。</t>
    <phoneticPr fontId="1"/>
  </si>
  <si>
    <t>　各表の「構成割合」は、合計に対する割合を小数点第３位を切り捨て第２位まで記載する。</t>
    <phoneticPr fontId="1"/>
  </si>
  <si>
    <t>　各表中、貸付残高等の実績がない場合は「-」、単位未満の場合は「0」と記載する。</t>
    <phoneticPr fontId="1"/>
  </si>
  <si>
    <t>　各表の「件数」は、契約件数を記載する。なお、極度方式貸付けについては、極度方式基本契約に基づく貸付け毎の件数ではなく、極度方式基本契約の件数を記載する。</t>
    <phoneticPr fontId="1"/>
  </si>
  <si>
    <t>　各表の「残高」は、貸付当初の元本、極度方式基本契約の極度額ではなく、残元本を記載する。</t>
    <phoneticPr fontId="1"/>
  </si>
  <si>
    <t>構成割合
(％)</t>
    <rPh sb="0" eb="4">
      <t>コウセイワリアイ</t>
    </rPh>
    <phoneticPr fontId="1"/>
  </si>
  <si>
    <r>
      <t xml:space="preserve">　「平均約定金利」は、加重平均により小数点第３位を切り捨て第２位までを記載する。
</t>
    </r>
    <r>
      <rPr>
        <sz val="8"/>
        <color theme="1"/>
        <rFont val="游ゴシック"/>
        <family val="3"/>
        <charset val="128"/>
        <scheme val="minor"/>
      </rPr>
      <t>　</t>
    </r>
    <r>
      <rPr>
        <strike/>
        <sz val="8"/>
        <color theme="1"/>
        <rFont val="游ゴシック"/>
        <family val="3"/>
        <charset val="128"/>
        <scheme val="minor"/>
      </rPr>
      <t>例：無担保貸付残高が55万円、その内訳が18.55％で25万円、17.80％で15万円、9.07％で15万円の場合</t>
    </r>
    <r>
      <rPr>
        <sz val="9"/>
        <color theme="1"/>
        <rFont val="游ゴシック"/>
        <family val="3"/>
        <charset val="128"/>
        <scheme val="minor"/>
      </rPr>
      <t xml:space="preserve">
　　　</t>
    </r>
    <r>
      <rPr>
        <strike/>
        <sz val="9"/>
        <color theme="1"/>
        <rFont val="游ゴシック"/>
        <family val="3"/>
        <charset val="128"/>
        <scheme val="minor"/>
      </rPr>
      <t>→　(25×18.55%+15×17.80%+15×9.07%)÷55=0.1576（15.76%）</t>
    </r>
    <r>
      <rPr>
        <sz val="9"/>
        <color theme="1"/>
        <rFont val="游ゴシック"/>
        <family val="3"/>
        <charset val="128"/>
        <scheme val="minor"/>
      </rPr>
      <t xml:space="preserve">
　なお、算出不能の場合は推定値を記載する。</t>
    </r>
    <phoneticPr fontId="1"/>
  </si>
  <si>
    <t>年</t>
    <rPh sb="0" eb="1">
      <t>ネン</t>
    </rPh>
    <phoneticPr fontId="1"/>
  </si>
  <si>
    <t>月</t>
    <rPh sb="0" eb="1">
      <t>ガツ</t>
    </rPh>
    <phoneticPr fontId="1"/>
  </si>
  <si>
    <t>から</t>
    <phoneticPr fontId="1"/>
  </si>
  <si>
    <t>年　3月 31日までの業務の状況を次のとおり報告いたします。</t>
    <rPh sb="0" eb="1">
      <t>ネン</t>
    </rPh>
    <phoneticPr fontId="1"/>
  </si>
  <si>
    <t>合計</t>
    <rPh sb="0" eb="2">
      <t>ゴウケイ</t>
    </rPh>
    <phoneticPr fontId="1"/>
  </si>
  <si>
    <t>件　数
(件)</t>
    <rPh sb="0" eb="1">
      <t>ケン</t>
    </rPh>
    <rPh sb="2" eb="3">
      <t>スウ</t>
    </rPh>
    <rPh sb="6" eb="7">
      <t>ケン</t>
    </rPh>
    <phoneticPr fontId="1"/>
  </si>
  <si>
    <t>平均約定金利
(％)</t>
    <rPh sb="0" eb="2">
      <t>ヘイキン</t>
    </rPh>
    <rPh sb="2" eb="4">
      <t>ヤクジョウ</t>
    </rPh>
    <rPh sb="4" eb="6">
      <t>キンリ</t>
    </rPh>
    <phoneticPr fontId="1"/>
  </si>
  <si>
    <t>残　高
(千円)</t>
    <rPh sb="0" eb="1">
      <t>ザン</t>
    </rPh>
    <rPh sb="2" eb="3">
      <t>コウ</t>
    </rPh>
    <rPh sb="6" eb="8">
      <t>センエン</t>
    </rPh>
    <phoneticPr fontId="1"/>
  </si>
  <si>
    <t>業種別貸付残高</t>
    <phoneticPr fontId="1"/>
  </si>
  <si>
    <t>業種別貸付残高</t>
    <rPh sb="0" eb="2">
      <t>ギョウシュ</t>
    </rPh>
    <rPh sb="2" eb="3">
      <t>ベツ</t>
    </rPh>
    <rPh sb="3" eb="5">
      <t>カシツケ</t>
    </rPh>
    <rPh sb="5" eb="7">
      <t>ザンダカ</t>
    </rPh>
    <phoneticPr fontId="1"/>
  </si>
  <si>
    <t>業種別</t>
    <rPh sb="0" eb="2">
      <t>ギョウシュ</t>
    </rPh>
    <phoneticPr fontId="1"/>
  </si>
  <si>
    <t>先数・残高</t>
    <rPh sb="0" eb="1">
      <t>サキ</t>
    </rPh>
    <phoneticPr fontId="1"/>
  </si>
  <si>
    <t>農 業 、 林 業 、 漁 業</t>
    <phoneticPr fontId="1"/>
  </si>
  <si>
    <t>先　数
(件)</t>
    <rPh sb="0" eb="1">
      <t>サキ</t>
    </rPh>
    <rPh sb="2" eb="3">
      <t>スウ</t>
    </rPh>
    <rPh sb="6" eb="7">
      <t>ケン</t>
    </rPh>
    <phoneticPr fontId="1"/>
  </si>
  <si>
    <t>建設業</t>
    <phoneticPr fontId="1"/>
  </si>
  <si>
    <t>製造業</t>
    <rPh sb="0" eb="3">
      <t>セイゾウギョウ</t>
    </rPh>
    <phoneticPr fontId="1"/>
  </si>
  <si>
    <t>電気・ガス・熱供給・水道業</t>
    <phoneticPr fontId="1"/>
  </si>
  <si>
    <t>卸売業、小売業</t>
  </si>
  <si>
    <t>金融業、保険業</t>
  </si>
  <si>
    <t>不動産業、物品賃貸業</t>
  </si>
  <si>
    <t>宿泊業、飲食サービス業</t>
  </si>
  <si>
    <t>教育、学習支援業</t>
  </si>
  <si>
    <t>医療、福祉</t>
  </si>
  <si>
    <t>複合サービス事業</t>
  </si>
  <si>
    <t>サービス業（他に分類されないもの）</t>
  </si>
  <si>
    <t>特定非営利活動法人</t>
  </si>
  <si>
    <t>その他</t>
  </si>
  <si>
    <t>運輸業、郵便業</t>
  </si>
  <si>
    <t>情報通信業</t>
    <phoneticPr fontId="1"/>
  </si>
  <si>
    <t>　業種別貸付残高は貸付先の主な事業（過去１年間における総売上高のうち割合の最も高いもの）
により分類する。</t>
    <phoneticPr fontId="1"/>
  </si>
  <si>
    <t>　業種は、日本標準産業分類により分類する。</t>
    <phoneticPr fontId="1"/>
  </si>
  <si>
    <t>　「先数」は名寄せした債務者数を記載する。</t>
    <phoneticPr fontId="1"/>
  </si>
  <si>
    <t>　残高合計は、「表１」の残高合計と一致する。</t>
    <phoneticPr fontId="1"/>
  </si>
  <si>
    <t>貸付金の金額別内訳</t>
    <rPh sb="0" eb="2">
      <t>カシツケ</t>
    </rPh>
    <rPh sb="2" eb="3">
      <t>キン</t>
    </rPh>
    <rPh sb="4" eb="6">
      <t>キンガク</t>
    </rPh>
    <rPh sb="6" eb="7">
      <t>ベツ</t>
    </rPh>
    <rPh sb="7" eb="9">
      <t>ウチワケ</t>
    </rPh>
    <phoneticPr fontId="1"/>
  </si>
  <si>
    <t>金額別</t>
    <rPh sb="0" eb="2">
      <t>キンガク</t>
    </rPh>
    <rPh sb="2" eb="3">
      <t>ベツ</t>
    </rPh>
    <phoneticPr fontId="1"/>
  </si>
  <si>
    <t>残　高
(千円)</t>
    <rPh sb="0" eb="1">
      <t>ザン</t>
    </rPh>
    <rPh sb="2" eb="3">
      <t>コウ</t>
    </rPh>
    <rPh sb="5" eb="7">
      <t>センエン</t>
    </rPh>
    <phoneticPr fontId="1"/>
  </si>
  <si>
    <t>件数・残高</t>
    <rPh sb="0" eb="1">
      <t>ケン</t>
    </rPh>
    <phoneticPr fontId="1"/>
  </si>
  <si>
    <t>件　数
(件)</t>
    <rPh sb="0" eb="1">
      <t>ケン</t>
    </rPh>
    <rPh sb="2" eb="3">
      <t>スウ</t>
    </rPh>
    <rPh sb="5" eb="6">
      <t>ケン</t>
    </rPh>
    <phoneticPr fontId="1"/>
  </si>
  <si>
    <t>構成割合(％)</t>
    <rPh sb="0" eb="4">
      <t>コウセイワリアイ</t>
    </rPh>
    <phoneticPr fontId="1"/>
  </si>
  <si>
    <t>合　　　計</t>
    <rPh sb="0" eb="1">
      <t>ゴウ</t>
    </rPh>
    <rPh sb="4" eb="5">
      <t>ケイ</t>
    </rPh>
    <phoneticPr fontId="1"/>
  </si>
  <si>
    <t>　「合計」欄の件数及び残高は、「表１」の合計件数及び合計残高と一致する。</t>
    <phoneticPr fontId="1"/>
  </si>
  <si>
    <t>　「1件当たり平均貸付残高」は、小数点第３位を切捨て第２位までを記載する。例：1.25、0.36等</t>
    <phoneticPr fontId="1"/>
  </si>
  <si>
    <t>期間別</t>
    <rPh sb="0" eb="2">
      <t>キカン</t>
    </rPh>
    <rPh sb="2" eb="3">
      <t>ベツ</t>
    </rPh>
    <phoneticPr fontId="1"/>
  </si>
  <si>
    <t>貸付金の期間別内訳</t>
    <phoneticPr fontId="1"/>
  </si>
  <si>
    <t>　期間は約定期間による。</t>
    <phoneticPr fontId="1"/>
  </si>
  <si>
    <t>貸付金の金利別内訳</t>
    <phoneticPr fontId="1"/>
  </si>
  <si>
    <t>貸付金の金利別内訳</t>
    <phoneticPr fontId="1"/>
  </si>
  <si>
    <t>金利別</t>
    <rPh sb="0" eb="2">
      <t>キンリ</t>
    </rPh>
    <rPh sb="2" eb="3">
      <t>ベツ</t>
    </rPh>
    <phoneticPr fontId="1"/>
  </si>
  <si>
    <t>「合計」欄の件数及び残高は、「表１」の合計件数及び合計残高と一致する。</t>
    <phoneticPr fontId="1"/>
  </si>
  <si>
    <t>⑴</t>
    <phoneticPr fontId="1"/>
  </si>
  <si>
    <t>新規契約状況</t>
    <phoneticPr fontId="1"/>
  </si>
  <si>
    <t>新規申込件数</t>
    <rPh sb="0" eb="2">
      <t>シンキ</t>
    </rPh>
    <rPh sb="2" eb="4">
      <t>モウシコミ</t>
    </rPh>
    <rPh sb="4" eb="6">
      <t>ケンスウ</t>
    </rPh>
    <phoneticPr fontId="1"/>
  </si>
  <si>
    <t>新規契約件数</t>
    <rPh sb="0" eb="2">
      <t>シンキ</t>
    </rPh>
    <rPh sb="2" eb="4">
      <t>ケイヤク</t>
    </rPh>
    <rPh sb="4" eb="6">
      <t>ケンスウ</t>
    </rPh>
    <phoneticPr fontId="1"/>
  </si>
  <si>
    <t>新規契約率</t>
    <rPh sb="0" eb="2">
      <t>シンキ</t>
    </rPh>
    <rPh sb="2" eb="4">
      <t>ケイヤク</t>
    </rPh>
    <rPh sb="4" eb="5">
      <t>リツ</t>
    </rPh>
    <phoneticPr fontId="1"/>
  </si>
  <si>
    <t>　新規申込件数は、当該年度の申込件数（既存顧客からの申込件数を含み、貸付条件変更に係るものは除く。）を記載する。</t>
    <phoneticPr fontId="1"/>
  </si>
  <si>
    <t>　新規契約件数は、当該年度の契約件数（既存顧客との契約件数を含み、貸付条件変更に係るものは除く。）を記載する。</t>
    <phoneticPr fontId="1"/>
  </si>
  <si>
    <t>　新規契約率は、新規契約件数を新規申込件数で除した数字を小数点第３位を切り捨て第２位まで記載する。</t>
    <phoneticPr fontId="1"/>
  </si>
  <si>
    <t>(2-1)</t>
    <phoneticPr fontId="1"/>
  </si>
  <si>
    <t>新規貸付状況</t>
    <phoneticPr fontId="1"/>
  </si>
  <si>
    <t>新規貸付総額</t>
    <rPh sb="0" eb="2">
      <t>シンキ</t>
    </rPh>
    <rPh sb="2" eb="4">
      <t>カシツケ</t>
    </rPh>
    <rPh sb="4" eb="6">
      <t>ソウガク</t>
    </rPh>
    <phoneticPr fontId="1"/>
  </si>
  <si>
    <t>新規貸付件数</t>
    <rPh sb="0" eb="2">
      <t>シンキ</t>
    </rPh>
    <rPh sb="2" eb="4">
      <t>カシツケ</t>
    </rPh>
    <rPh sb="4" eb="6">
      <t>ケンスウ</t>
    </rPh>
    <phoneticPr fontId="1"/>
  </si>
  <si>
    <t>新規平均貸付額</t>
    <rPh sb="0" eb="2">
      <t>シンキ</t>
    </rPh>
    <rPh sb="2" eb="4">
      <t>ヘイキン</t>
    </rPh>
    <rPh sb="4" eb="6">
      <t>カシツケ</t>
    </rPh>
    <rPh sb="6" eb="7">
      <t>ガク</t>
    </rPh>
    <phoneticPr fontId="1"/>
  </si>
  <si>
    <t>　新規貸付総額は、当該年度に行った新規顧客に対する初回貸付の総額を記載する。</t>
    <phoneticPr fontId="1"/>
  </si>
  <si>
    <t>　新規貸付件数は、当該年度に行った新規顧客に対する初回貸付の件数を記載する。</t>
    <phoneticPr fontId="1"/>
  </si>
  <si>
    <t>　新規平均貸付額は、新規貸付総額を新規貸付件数で除した数字を記載する。</t>
    <phoneticPr fontId="1"/>
  </si>
  <si>
    <t>　上記１から３の数字について把握できない場合は、「(2-2)　当該年度の貸付状況」を記載すること（本表(2-1)の記載は不要）。</t>
    <phoneticPr fontId="1"/>
  </si>
  <si>
    <t>(2-2)</t>
    <phoneticPr fontId="1"/>
  </si>
  <si>
    <t>当該年度の貸付状況</t>
    <phoneticPr fontId="1"/>
  </si>
  <si>
    <t>当該年度貸付総額</t>
    <rPh sb="0" eb="2">
      <t>トウガイ</t>
    </rPh>
    <rPh sb="2" eb="4">
      <t>ネンド</t>
    </rPh>
    <rPh sb="4" eb="6">
      <t>カシツケ</t>
    </rPh>
    <rPh sb="6" eb="8">
      <t>ソウガク</t>
    </rPh>
    <phoneticPr fontId="1"/>
  </si>
  <si>
    <t>当該年度貸付件数</t>
    <rPh sb="0" eb="2">
      <t>トウガイ</t>
    </rPh>
    <rPh sb="2" eb="4">
      <t>ネンド</t>
    </rPh>
    <rPh sb="4" eb="6">
      <t>カシツケ</t>
    </rPh>
    <rPh sb="6" eb="8">
      <t>ケンスウ</t>
    </rPh>
    <phoneticPr fontId="1"/>
  </si>
  <si>
    <t>当該年度平均貸付額</t>
    <rPh sb="0" eb="2">
      <t>トウガイ</t>
    </rPh>
    <rPh sb="2" eb="4">
      <t>ネンド</t>
    </rPh>
    <rPh sb="4" eb="6">
      <t>ヘイキン</t>
    </rPh>
    <rPh sb="6" eb="8">
      <t>カシツケ</t>
    </rPh>
    <rPh sb="8" eb="9">
      <t>ガク</t>
    </rPh>
    <phoneticPr fontId="1"/>
  </si>
  <si>
    <t>　貸付総額は、当該年度に行った貸付けの総額を記載する。</t>
    <phoneticPr fontId="1"/>
  </si>
  <si>
    <t>　貸付件数は、当該年度に行った貸付けの件数を記載する。</t>
    <phoneticPr fontId="1"/>
  </si>
  <si>
    <t>　平均貸付額は、貸付総額を貸付件数で除した数字を記載する。</t>
    <phoneticPr fontId="1"/>
  </si>
  <si>
    <t>　「(2-1)　新規貸付状況」を記載した場合には、本表(2-2)の記載は不要とする。</t>
    <phoneticPr fontId="1"/>
  </si>
  <si>
    <t xml:space="preserve">     10 万円以下</t>
    <rPh sb="8" eb="12">
      <t>マンエンイカ</t>
    </rPh>
    <phoneticPr fontId="1"/>
  </si>
  <si>
    <t xml:space="preserve">     50   〃　　   100   〃</t>
    <phoneticPr fontId="1"/>
  </si>
  <si>
    <t xml:space="preserve">    100   〃       500   〃</t>
    <phoneticPr fontId="1"/>
  </si>
  <si>
    <t xml:space="preserve">    500   〃     1,000   〃</t>
    <phoneticPr fontId="1"/>
  </si>
  <si>
    <t xml:space="preserve">  1,000   〃     5,000   〃</t>
    <phoneticPr fontId="1"/>
  </si>
  <si>
    <t xml:space="preserve">  5,000   〃         1 億円以下</t>
    <rPh sb="22" eb="24">
      <t>オクエン</t>
    </rPh>
    <rPh sb="24" eb="26">
      <t>イカ</t>
    </rPh>
    <phoneticPr fontId="1"/>
  </si>
  <si>
    <t xml:space="preserve">      1 年以下</t>
    <rPh sb="8" eb="9">
      <t>ネン</t>
    </rPh>
    <rPh sb="9" eb="11">
      <t>イカ</t>
    </rPh>
    <phoneticPr fontId="1"/>
  </si>
  <si>
    <t xml:space="preserve">    1 年超         5 年以下</t>
    <rPh sb="6" eb="7">
      <t>ネン</t>
    </rPh>
    <rPh sb="7" eb="8">
      <t>チョウ</t>
    </rPh>
    <rPh sb="19" eb="20">
      <t>ネン</t>
    </rPh>
    <rPh sb="20" eb="22">
      <t>イカ</t>
    </rPh>
    <phoneticPr fontId="1"/>
  </si>
  <si>
    <t xml:space="preserve">    5  〃         10   〃</t>
    <phoneticPr fontId="1"/>
  </si>
  <si>
    <t xml:space="preserve">   10  〃         15   〃</t>
    <phoneticPr fontId="1"/>
  </si>
  <si>
    <t xml:space="preserve">   15  〃         20   〃</t>
    <phoneticPr fontId="1"/>
  </si>
  <si>
    <t xml:space="preserve">   20  〃         25   〃</t>
    <phoneticPr fontId="1"/>
  </si>
  <si>
    <t xml:space="preserve">     25 年超</t>
    <rPh sb="8" eb="9">
      <t>ネン</t>
    </rPh>
    <rPh sb="9" eb="10">
      <t>チョウ</t>
    </rPh>
    <phoneticPr fontId="1"/>
  </si>
  <si>
    <t>T</t>
    <phoneticPr fontId="1"/>
  </si>
  <si>
    <t>名称</t>
    <rPh sb="0" eb="2">
      <t>メイショウ</t>
    </rPh>
    <phoneticPr fontId="1"/>
  </si>
  <si>
    <t>代表者名</t>
    <rPh sb="0" eb="3">
      <t>ダイヒョウシャ</t>
    </rPh>
    <rPh sb="3" eb="4">
      <t>メイ</t>
    </rPh>
    <phoneticPr fontId="1"/>
  </si>
  <si>
    <t>別紙様式24-2</t>
    <rPh sb="0" eb="2">
      <t>ベッシ</t>
    </rPh>
    <rPh sb="2" eb="4">
      <t>ヨウシキ</t>
    </rPh>
    <phoneticPr fontId="1"/>
  </si>
  <si>
    <t>貸付金の内容別残高</t>
    <rPh sb="4" eb="6">
      <t>ナイヨウ</t>
    </rPh>
    <phoneticPr fontId="1"/>
  </si>
  <si>
    <t>主な貸付先の状況（貸付残高上位１０者）</t>
    <phoneticPr fontId="1"/>
  </si>
  <si>
    <t>貸付金の新規契約状況等</t>
    <phoneticPr fontId="1"/>
  </si>
  <si>
    <t>各種団等への加入状況等</t>
    <rPh sb="0" eb="2">
      <t>カクシュ</t>
    </rPh>
    <rPh sb="2" eb="3">
      <t>ダン</t>
    </rPh>
    <rPh sb="3" eb="4">
      <t>トウ</t>
    </rPh>
    <phoneticPr fontId="1"/>
  </si>
  <si>
    <t>特定非営利活動貸付けを行っている場合の貸付け相手方等の債務総額及び財務状況の定期的な把握、必要に応じた助言又は指導の実施状況</t>
    <phoneticPr fontId="1"/>
  </si>
  <si>
    <t>生活困窮者支援貸付けの状況</t>
    <phoneticPr fontId="1"/>
  </si>
  <si>
    <t>貸付金の内容別残高</t>
    <rPh sb="0" eb="2">
      <t>カシツケ</t>
    </rPh>
    <rPh sb="2" eb="3">
      <t>キン</t>
    </rPh>
    <rPh sb="4" eb="6">
      <t>ナイヨウ</t>
    </rPh>
    <rPh sb="6" eb="7">
      <t>ベツ</t>
    </rPh>
    <rPh sb="7" eb="9">
      <t>ザンダカ</t>
    </rPh>
    <phoneticPr fontId="1"/>
  </si>
  <si>
    <t>貸付内容</t>
    <rPh sb="0" eb="2">
      <t>カシツケ</t>
    </rPh>
    <rPh sb="2" eb="4">
      <t>ナイヨウ</t>
    </rPh>
    <phoneticPr fontId="1"/>
  </si>
  <si>
    <t>　「特定非営利活動として行われる貸付け」及び「生活困窮者を支援するための貸付け」とは、施行規則第５条の３の２第２項第３号に掲げる貸付けをいう。</t>
    <phoneticPr fontId="1"/>
  </si>
  <si>
    <t>　「特定非営利活動貸付け」とは、施行規則第１条の２の４第４項の特定非営利活動貸付けをいう。</t>
    <phoneticPr fontId="1"/>
  </si>
  <si>
    <t>　「生活困窮者支援貸付け」とは、施行規則第１条の２の４第５項の生活困窮者支援貸付けをいう。</t>
    <phoneticPr fontId="1"/>
  </si>
  <si>
    <t>その他</t>
    <rPh sb="2" eb="3">
      <t>タ</t>
    </rPh>
    <phoneticPr fontId="1"/>
  </si>
  <si>
    <t>うち生活困窮者
支援貸付け</t>
    <phoneticPr fontId="1"/>
  </si>
  <si>
    <t>生活困窮者を支援
するための貸付け</t>
    <phoneticPr fontId="1"/>
  </si>
  <si>
    <t>うち特定非営利
活動貸付け</t>
    <phoneticPr fontId="1"/>
  </si>
  <si>
    <t>特定非営利活動と
して行われる貸付け</t>
    <phoneticPr fontId="1"/>
  </si>
  <si>
    <t>個人（生活困窮者を除く）</t>
    <rPh sb="3" eb="5">
      <t>セイカツ</t>
    </rPh>
    <rPh sb="5" eb="8">
      <t>コンキュウシャ</t>
    </rPh>
    <rPh sb="9" eb="10">
      <t>ノゾ</t>
    </rPh>
    <phoneticPr fontId="1"/>
  </si>
  <si>
    <t>生活困窮者</t>
    <rPh sb="0" eb="2">
      <t>セイカツ</t>
    </rPh>
    <rPh sb="2" eb="5">
      <t>コンキュウシャ</t>
    </rPh>
    <phoneticPr fontId="1"/>
  </si>
  <si>
    <t>　「生活困窮者」とは、施行規則第１条の２の４第６項に定めるものをいう。</t>
    <phoneticPr fontId="1"/>
  </si>
  <si>
    <t>　「特定非営利活動法人」とは、特定非営利活動促進法（平成10 年法律第7 号）第10 条の規定に基づき設立された特定非営利活動法人をいう。</t>
    <phoneticPr fontId="1"/>
  </si>
  <si>
    <t>　事業を営む個人顧客については、施行規則第10 条の23 第1 項第4 号及び第5 号、同規則第10 条の28 第1 項第3号及び第4 号に定める契約に係る貸付けについては、事業性があるものとみなし、それぞれの業種別の欄に計上する。また、施行規則第10 条の22 第1 項第4 号に掲げる金額を基に算出した法第13 条の2 第2 項に定める基準額の範囲内で契約した貸付けについては「個人」の欄に計上する。</t>
    <phoneticPr fontId="1"/>
  </si>
  <si>
    <t xml:space="preserve">     10 万円超      50 万円以下</t>
    <rPh sb="8" eb="10">
      <t>マンエン</t>
    </rPh>
    <rPh sb="10" eb="11">
      <t>チョウ</t>
    </rPh>
    <rPh sb="20" eb="22">
      <t>マンエン</t>
    </rPh>
    <rPh sb="22" eb="24">
      <t>イカ</t>
    </rPh>
    <phoneticPr fontId="1"/>
  </si>
  <si>
    <t xml:space="preserve">      1 億円超</t>
    <rPh sb="8" eb="10">
      <t>オクエン</t>
    </rPh>
    <rPh sb="10" eb="11">
      <t>チョウ</t>
    </rPh>
    <phoneticPr fontId="1"/>
  </si>
  <si>
    <t>貸付先</t>
    <rPh sb="0" eb="2">
      <t>カシツケ</t>
    </rPh>
    <rPh sb="2" eb="3">
      <t>サキ</t>
    </rPh>
    <phoneticPr fontId="1"/>
  </si>
  <si>
    <t>態様</t>
    <rPh sb="0" eb="2">
      <t>タイヨウ</t>
    </rPh>
    <phoneticPr fontId="1"/>
  </si>
  <si>
    <t>貸付先の概要</t>
    <rPh sb="0" eb="2">
      <t>カシツケ</t>
    </rPh>
    <rPh sb="2" eb="3">
      <t>サキ</t>
    </rPh>
    <rPh sb="4" eb="6">
      <t>ガイヨウ</t>
    </rPh>
    <phoneticPr fontId="1"/>
  </si>
  <si>
    <t>上位10者計</t>
    <rPh sb="0" eb="2">
      <t>ジョウイ</t>
    </rPh>
    <rPh sb="4" eb="5">
      <t>シャ</t>
    </rPh>
    <rPh sb="5" eb="6">
      <t>ケイ</t>
    </rPh>
    <phoneticPr fontId="1"/>
  </si>
  <si>
    <t>件数
(件)</t>
    <rPh sb="0" eb="2">
      <t>ケンスウ</t>
    </rPh>
    <rPh sb="4" eb="5">
      <t>ケン</t>
    </rPh>
    <phoneticPr fontId="1"/>
  </si>
  <si>
    <t>残高
(千円)</t>
    <rPh sb="0" eb="2">
      <t>ザンダカ</t>
    </rPh>
    <rPh sb="4" eb="6">
      <t>センエン</t>
    </rPh>
    <phoneticPr fontId="1"/>
  </si>
  <si>
    <t>態様には「特定非営利対象法人」、「その他企業・団体」、「生活困窮者」、「その他個人」の別を記入する。</t>
    <phoneticPr fontId="1"/>
  </si>
  <si>
    <t xml:space="preserve">     2.5 ％以下</t>
    <rPh sb="10" eb="12">
      <t>イカ</t>
    </rPh>
    <phoneticPr fontId="1"/>
  </si>
  <si>
    <t xml:space="preserve">   2.5 ％超     5.0 ％以下</t>
    <rPh sb="8" eb="9">
      <t>チョウ</t>
    </rPh>
    <rPh sb="19" eb="21">
      <t>イカ</t>
    </rPh>
    <phoneticPr fontId="1"/>
  </si>
  <si>
    <t xml:space="preserve">   5.0   〃     7.5   〃</t>
    <phoneticPr fontId="1"/>
  </si>
  <si>
    <t xml:space="preserve">   7.5   〃</t>
    <phoneticPr fontId="1"/>
  </si>
  <si>
    <t>件数等(件・％)</t>
    <rPh sb="0" eb="1">
      <t>ケン</t>
    </rPh>
    <rPh sb="1" eb="2">
      <t>カズ</t>
    </rPh>
    <rPh sb="2" eb="3">
      <t>トウ</t>
    </rPh>
    <rPh sb="4" eb="5">
      <t>ケン</t>
    </rPh>
    <phoneticPr fontId="1"/>
  </si>
  <si>
    <t>件数等(件・千円)</t>
    <rPh sb="0" eb="1">
      <t>ケン</t>
    </rPh>
    <rPh sb="1" eb="2">
      <t>カズ</t>
    </rPh>
    <rPh sb="2" eb="3">
      <t>トウ</t>
    </rPh>
    <rPh sb="4" eb="5">
      <t>ケン</t>
    </rPh>
    <rPh sb="6" eb="8">
      <t>センエン</t>
    </rPh>
    <phoneticPr fontId="1"/>
  </si>
  <si>
    <t>各種団体等への加入状況</t>
    <phoneticPr fontId="1"/>
  </si>
  <si>
    <t>１ 貸金業協会に加盟している</t>
    <phoneticPr fontId="1"/>
  </si>
  <si>
    <t>１～３の該当する項目の左の欄に○を記載し、参考についてはその名称を記載すること。</t>
    <phoneticPr fontId="1"/>
  </si>
  <si>
    <t>２ 全国ＮＰＯバンク連絡会に加盟している</t>
    <phoneticPr fontId="1"/>
  </si>
  <si>
    <t>３ 指定信用情報機関に加盟している</t>
    <phoneticPr fontId="1"/>
  </si>
  <si>
    <t>（参考）その他加入している団体があればその名称を記載すること</t>
    <phoneticPr fontId="1"/>
  </si>
  <si>
    <t>特定非営利活動貸付けを行っている特定非営利金融業者についてのみ記載すること。</t>
    <phoneticPr fontId="1"/>
  </si>
  <si>
    <t>生活困窮者支援貸付けの状況</t>
    <phoneticPr fontId="1"/>
  </si>
  <si>
    <t>⑴</t>
    <phoneticPr fontId="1"/>
  </si>
  <si>
    <t>アセスメントの実施状況</t>
    <phoneticPr fontId="1"/>
  </si>
  <si>
    <t>　「アセスメント」とは施行規則第１条の２の４第５項第１号に定めるものをいう。</t>
    <phoneticPr fontId="1"/>
  </si>
  <si>
    <t>⑵</t>
    <phoneticPr fontId="1"/>
  </si>
  <si>
    <t>⑶</t>
    <phoneticPr fontId="1"/>
  </si>
  <si>
    <t>上記⑴の結果に基く生活再建のための計画を策定するための措置状況</t>
    <phoneticPr fontId="1"/>
  </si>
  <si>
    <t>上記⑵を踏まえた貸付け相手方等の債務状況の把握、必要に応じた助言又は指導の実施状況</t>
    <phoneticPr fontId="1"/>
  </si>
  <si>
    <t>　生活困窮者支援貸付けを行っている特定非営利金融業者についてのみ記載すること。（以下⑵及び⑶も同様）</t>
    <phoneticPr fontId="1"/>
  </si>
  <si>
    <t>月</t>
    <rPh sb="0" eb="1">
      <t>ツキ</t>
    </rPh>
    <phoneticPr fontId="1"/>
  </si>
  <si>
    <r>
      <t>　1件当たり平均貸付残高</t>
    </r>
    <r>
      <rPr>
        <sz val="8"/>
        <rFont val="游ゴシック"/>
        <family val="3"/>
        <charset val="128"/>
        <scheme val="minor"/>
      </rPr>
      <t>(小数点第３位を切捨て第２位までを記載)</t>
    </r>
    <rPh sb="2" eb="3">
      <t>ケン</t>
    </rPh>
    <rPh sb="3" eb="4">
      <t>ア</t>
    </rPh>
    <rPh sb="6" eb="8">
      <t>ヘイキン</t>
    </rPh>
    <rPh sb="8" eb="10">
      <t>カシツ</t>
    </rPh>
    <rPh sb="10" eb="12">
      <t>ザンダカ</t>
    </rPh>
    <phoneticPr fontId="1"/>
  </si>
  <si>
    <r>
      <rPr>
        <sz val="9"/>
        <rFont val="游ゴシック"/>
        <family val="3"/>
        <charset val="128"/>
        <scheme val="minor"/>
      </rPr>
      <t>約定金利</t>
    </r>
    <r>
      <rPr>
        <sz val="10"/>
        <rFont val="游ゴシック"/>
        <family val="3"/>
        <charset val="128"/>
        <scheme val="minor"/>
      </rPr>
      <t xml:space="preserve">
(％)</t>
    </r>
    <rPh sb="0" eb="2">
      <t>ヤクジョウ</t>
    </rPh>
    <rPh sb="2" eb="4">
      <t>キンリ</t>
    </rPh>
    <phoneticPr fontId="1"/>
  </si>
  <si>
    <r>
      <t>1件当たり平均約定期間</t>
    </r>
    <r>
      <rPr>
        <sz val="8"/>
        <rFont val="游ゴシック"/>
        <family val="3"/>
        <charset val="128"/>
        <scheme val="minor"/>
      </rPr>
      <t>(小数点第３位を切捨て第２位までを記載)</t>
    </r>
    <rPh sb="7" eb="9">
      <t>ヤクジョウ</t>
    </rPh>
    <rPh sb="9" eb="11">
      <t>キカン</t>
    </rPh>
    <phoneticPr fontId="1"/>
  </si>
  <si>
    <r>
      <t>　「１件当たり平均約定期間」は加重平均により小数点第３位を切り捨て第２位までを記載する。
　</t>
    </r>
    <r>
      <rPr>
        <strike/>
        <sz val="8.5"/>
        <rFont val="游ゴシック"/>
        <family val="3"/>
        <charset val="128"/>
        <scheme val="minor"/>
      </rPr>
      <t>例：1年以下が2件、1年超5年以下の2年が3件、3年が5件、5年超10年以下の6年が3件、7年が3件の場合</t>
    </r>
    <r>
      <rPr>
        <sz val="8.5"/>
        <rFont val="游ゴシック"/>
        <family val="3"/>
        <charset val="128"/>
        <scheme val="minor"/>
      </rPr>
      <t xml:space="preserve">
　</t>
    </r>
    <r>
      <rPr>
        <strike/>
        <sz val="8.5"/>
        <rFont val="游ゴシック"/>
        <family val="3"/>
        <charset val="128"/>
        <scheme val="minor"/>
      </rPr>
      <t>→　(1×2＋2×3＋3×5＋6×3＋7×3)÷(2+3+5+3+3)=3.875（3.87年）</t>
    </r>
    <r>
      <rPr>
        <sz val="8.5"/>
        <rFont val="游ゴシック"/>
        <family val="3"/>
        <charset val="128"/>
        <scheme val="minor"/>
      </rPr>
      <t xml:space="preserve">
</t>
    </r>
    <r>
      <rPr>
        <sz val="9"/>
        <rFont val="游ゴシック"/>
        <family val="3"/>
        <charset val="128"/>
        <scheme val="minor"/>
      </rPr>
      <t>　なお、算出不能の場合は推定値を記載する。</t>
    </r>
    <phoneticPr fontId="1"/>
  </si>
  <si>
    <t>構成割合</t>
    <rPh sb="0" eb="2">
      <t>コウセイ</t>
    </rPh>
    <rPh sb="2" eb="4">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</si>
</sst>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
    <numFmt numFmtId="178" formatCode="#,##0.00_ "/>
    <numFmt numFmtId="179" formatCode="#,##0.00_ &quot;千円&quot;"/>
    <numFmt numFmtId="180" formatCode="#,##0.00_ &quot;月&quot;"/>
    <numFmt numFmtId="181" formatCode="#,##0_ &quot; 件&quot;"/>
    <numFmt numFmtId="182" formatCode="#,##0.00_ &quot; ％&quot;"/>
    <numFmt numFmtId="183" formatCode="#,##0_ &quot; 千円&quot;"/>
    <numFmt numFmtId="184" formatCode="0.00_);[Red]\(0.00\)"/>
    <numFmt numFmtId="185" formatCode="#,##0.00&quot;千&quot;&quot;円&quot;"/>
  </numFmts>
  <fonts count="18"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trike/>
      <sz val="8"/>
      <color theme="1"/>
      <name val="游ゴシック"/>
      <family val="3"/>
      <charset val="128"/>
      <scheme val="minor"/>
    </font>
    <font>
      <strike/>
      <sz val="9"/>
      <color theme="1"/>
      <name val="游ゴシック"/>
      <family val="3"/>
      <charset val="128"/>
      <scheme val="minor"/>
    </font>
    <font>
      <sz val="8.5"/>
      <color theme="1"/>
      <name val="游ゴシック"/>
      <family val="3"/>
      <charset val="128"/>
      <scheme val="minor"/>
    </font>
    <font>
      <sz val="10"/>
      <name val="游ゴシック"/>
      <family val="3"/>
      <charset val="128"/>
      <scheme val="minor"/>
    </font>
    <font>
      <sz val="9"/>
      <name val="ＭＳ ゴシック"/>
      <family val="3"/>
      <charset val="128"/>
    </font>
    <font>
      <sz val="8"/>
      <name val="游ゴシック"/>
      <family val="3"/>
      <charset val="128"/>
      <scheme val="minor"/>
    </font>
    <font>
      <sz val="9"/>
      <name val="游ゴシック"/>
      <family val="3"/>
      <charset val="128"/>
      <scheme val="minor"/>
    </font>
    <font>
      <strike/>
      <sz val="8.5"/>
      <name val="游ゴシック"/>
      <family val="3"/>
      <charset val="128"/>
      <scheme val="minor"/>
    </font>
    <font>
      <sz val="8.5"/>
      <name val="游ゴシック"/>
      <family val="3"/>
      <charset val="128"/>
      <scheme val="minor"/>
    </font>
    <font>
      <sz val="11"/>
      <color theme="1"/>
      <name val="游ゴシック"/>
      <family val="2"/>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9" fontId="17" fillId="0" borderId="0" applyFont="0" applyFill="0" applyBorder="0" applyAlignment="0" applyProtection="0">
      <alignment vertical="center"/>
    </xf>
  </cellStyleXfs>
  <cellXfs count="191">
    <xf numFmtId="0" fontId="0" fillId="0" borderId="0" xfId="0">
      <alignment vertical="center"/>
    </xf>
    <xf numFmtId="0" fontId="2" fillId="0" borderId="0" xfId="0" applyFont="1">
      <alignment vertical="center"/>
    </xf>
    <xf numFmtId="0" fontId="4"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vertical="top"/>
    </xf>
    <xf numFmtId="0" fontId="2" fillId="0" borderId="0" xfId="0" applyFont="1" applyAlignment="1">
      <alignment vertical="top"/>
    </xf>
    <xf numFmtId="0" fontId="5" fillId="0" borderId="0" xfId="0" applyFont="1" applyAlignment="1">
      <alignment vertical="top"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right" vertical="center" shrinkToFit="1"/>
    </xf>
    <xf numFmtId="0" fontId="2" fillId="0" borderId="12" xfId="0" applyFont="1" applyBorder="1" applyAlignment="1">
      <alignment vertical="center" wrapText="1"/>
    </xf>
    <xf numFmtId="0" fontId="2" fillId="0" borderId="0" xfId="0" applyFont="1" applyAlignment="1">
      <alignment horizontal="right" vertical="center"/>
    </xf>
    <xf numFmtId="178" fontId="2" fillId="0" borderId="1" xfId="0" applyNumberFormat="1" applyFont="1" applyBorder="1" applyAlignment="1">
      <alignment horizontal="right" vertical="center" shrinkToFit="1"/>
    </xf>
    <xf numFmtId="0" fontId="5" fillId="0" borderId="0" xfId="0" applyFont="1" applyAlignment="1">
      <alignment horizontal="left" vertical="top" wrapText="1"/>
    </xf>
    <xf numFmtId="0" fontId="2" fillId="0" borderId="0" xfId="0" applyFont="1" applyAlignment="1">
      <alignment horizontal="left" vertical="center" shrinkToFit="1"/>
    </xf>
    <xf numFmtId="177" fontId="2" fillId="0" borderId="13" xfId="0" applyNumberFormat="1" applyFont="1" applyBorder="1" applyAlignment="1">
      <alignment horizontal="center" vertical="center" wrapText="1" shrinkToFit="1"/>
    </xf>
    <xf numFmtId="0" fontId="2" fillId="0" borderId="3" xfId="0" applyFont="1" applyBorder="1" applyAlignment="1">
      <alignment horizontal="right" vertical="center" shrinkToFit="1"/>
    </xf>
    <xf numFmtId="0" fontId="2" fillId="0" borderId="0" xfId="0" applyFont="1" applyAlignment="1">
      <alignment horizontal="right" vertical="center" shrinkToFit="1"/>
    </xf>
    <xf numFmtId="0" fontId="5" fillId="0" borderId="0" xfId="0" applyFont="1" applyAlignment="1">
      <alignment horizontal="right" vertical="center"/>
    </xf>
    <xf numFmtId="0" fontId="5" fillId="0" borderId="0" xfId="0" applyFont="1" applyAlignment="1">
      <alignment horizontal="right" vertical="top"/>
    </xf>
    <xf numFmtId="182" fontId="2" fillId="0" borderId="1" xfId="0" applyNumberFormat="1" applyFont="1" applyBorder="1" applyAlignment="1">
      <alignment horizontal="right" vertical="center" indent="1" shrinkToFit="1"/>
    </xf>
    <xf numFmtId="179" fontId="2" fillId="0" borderId="1" xfId="0" applyNumberFormat="1" applyFont="1" applyBorder="1" applyAlignment="1">
      <alignment horizontal="right" vertical="center" indent="1" shrinkToFit="1"/>
    </xf>
    <xf numFmtId="176" fontId="2" fillId="0" borderId="0" xfId="0" applyNumberFormat="1" applyFont="1">
      <alignment vertical="center"/>
    </xf>
    <xf numFmtId="0" fontId="2" fillId="0" borderId="0" xfId="0" applyFont="1" applyAlignment="1">
      <alignment vertical="center" wrapText="1"/>
    </xf>
    <xf numFmtId="0" fontId="0" fillId="0" borderId="0" xfId="0" applyAlignment="1">
      <alignment vertical="top"/>
    </xf>
    <xf numFmtId="0" fontId="5" fillId="0" borderId="0" xfId="0" applyFont="1" applyAlignment="1">
      <alignment horizontal="left" vertical="top"/>
    </xf>
    <xf numFmtId="0" fontId="2" fillId="0" borderId="5" xfId="0" applyFont="1" applyBorder="1" applyAlignment="1">
      <alignment vertical="center" textRotation="255" shrinkToFit="1"/>
    </xf>
    <xf numFmtId="0" fontId="5" fillId="0" borderId="0" xfId="0" applyFont="1" applyAlignment="1"/>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8" xfId="0" applyFont="1" applyBorder="1" applyAlignment="1">
      <alignment horizontal="right" vertical="center" shrinkToFit="1"/>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11" fillId="0" borderId="0" xfId="0" applyFont="1">
      <alignment vertical="center"/>
    </xf>
    <xf numFmtId="0" fontId="11" fillId="0" borderId="12" xfId="0" applyFont="1" applyBorder="1" applyAlignment="1">
      <alignment vertical="center" wrapText="1"/>
    </xf>
    <xf numFmtId="0" fontId="11" fillId="0" borderId="1" xfId="0" applyFont="1" applyBorder="1" applyAlignment="1">
      <alignment horizontal="center" vertical="center" wrapText="1"/>
    </xf>
    <xf numFmtId="178" fontId="11" fillId="0" borderId="13" xfId="0" applyNumberFormat="1" applyFont="1" applyBorder="1" applyAlignment="1">
      <alignment horizontal="right" vertical="center" shrinkToFit="1"/>
    </xf>
    <xf numFmtId="177" fontId="11" fillId="0" borderId="1" xfId="0" applyNumberFormat="1" applyFont="1" applyBorder="1" applyAlignment="1">
      <alignment horizontal="right" vertical="center" shrinkToFit="1"/>
    </xf>
    <xf numFmtId="178" fontId="11" fillId="0" borderId="1" xfId="0" applyNumberFormat="1" applyFont="1" applyBorder="1" applyAlignment="1">
      <alignment horizontal="right" vertical="center" shrinkToFit="1"/>
    </xf>
    <xf numFmtId="178" fontId="11" fillId="0" borderId="15" xfId="0" applyNumberFormat="1" applyFont="1" applyBorder="1" applyAlignment="1">
      <alignment horizontal="right" vertical="center" shrinkToFit="1"/>
    </xf>
    <xf numFmtId="0" fontId="11" fillId="0" borderId="0" xfId="0" applyFont="1" applyAlignment="1">
      <alignment horizontal="left" vertical="center" shrinkToFit="1"/>
    </xf>
    <xf numFmtId="179" fontId="11" fillId="0" borderId="0" xfId="0" applyNumberFormat="1" applyFont="1" applyAlignment="1">
      <alignment horizontal="right" vertical="center" shrinkToFit="1"/>
    </xf>
    <xf numFmtId="178" fontId="11" fillId="0" borderId="0" xfId="0" applyNumberFormat="1" applyFont="1" applyAlignment="1">
      <alignment horizontal="right" vertical="center" shrinkToFit="1"/>
    </xf>
    <xf numFmtId="0" fontId="14" fillId="0" borderId="0" xfId="0" applyFont="1">
      <alignment vertical="center"/>
    </xf>
    <xf numFmtId="0" fontId="14" fillId="0" borderId="0" xfId="0" applyFont="1" applyAlignment="1">
      <alignment vertical="top"/>
    </xf>
    <xf numFmtId="0" fontId="11" fillId="0" borderId="1" xfId="0" applyFont="1" applyBorder="1" applyAlignment="1">
      <alignment horizontal="center" vertical="center"/>
    </xf>
    <xf numFmtId="0" fontId="11" fillId="0" borderId="1" xfId="0" applyFont="1" applyBorder="1">
      <alignment vertical="center"/>
    </xf>
    <xf numFmtId="0" fontId="11" fillId="0" borderId="0" xfId="0" applyFont="1" applyAlignment="1">
      <alignment horizontal="left" vertical="center" wrapText="1" indent="1" shrinkToFit="1"/>
    </xf>
    <xf numFmtId="180" fontId="11" fillId="0" borderId="0" xfId="0" applyNumberFormat="1" applyFont="1" applyAlignment="1">
      <alignment horizontal="right" vertical="center" shrinkToFit="1"/>
    </xf>
    <xf numFmtId="177" fontId="2" fillId="0" borderId="1" xfId="0" applyNumberFormat="1" applyFont="1" applyBorder="1" applyAlignment="1" applyProtection="1">
      <alignment horizontal="right" vertical="center" shrinkToFit="1"/>
      <protection locked="0"/>
    </xf>
    <xf numFmtId="178" fontId="2" fillId="0" borderId="1" xfId="0" applyNumberFormat="1" applyFont="1" applyBorder="1" applyAlignment="1" applyProtection="1">
      <alignment horizontal="right" vertical="center" shrinkToFit="1"/>
      <protection locked="0"/>
    </xf>
    <xf numFmtId="177" fontId="11" fillId="0" borderId="1" xfId="0" applyNumberFormat="1" applyFont="1" applyBorder="1" applyAlignment="1" applyProtection="1">
      <alignment horizontal="right" vertical="center" shrinkToFit="1"/>
      <protection locked="0"/>
    </xf>
    <xf numFmtId="177" fontId="11" fillId="0" borderId="1" xfId="0" applyNumberFormat="1" applyFont="1" applyBorder="1" applyAlignment="1" applyProtection="1">
      <alignment horizontal="right" vertical="center"/>
      <protection locked="0"/>
    </xf>
    <xf numFmtId="184" fontId="11" fillId="0" borderId="1" xfId="1" applyNumberFormat="1" applyFont="1" applyBorder="1" applyAlignment="1" applyProtection="1">
      <alignment horizontal="right" vertical="center"/>
      <protection locked="0"/>
    </xf>
    <xf numFmtId="178" fontId="11" fillId="0" borderId="1" xfId="0" applyNumberFormat="1" applyFont="1" applyBorder="1" applyAlignment="1" applyProtection="1">
      <alignment horizontal="right" vertical="center"/>
      <protection locked="0"/>
    </xf>
    <xf numFmtId="178" fontId="2" fillId="0" borderId="13" xfId="0" applyNumberFormat="1" applyFont="1" applyBorder="1" applyAlignment="1">
      <alignment horizontal="right" vertical="center" shrinkToFit="1"/>
    </xf>
    <xf numFmtId="177" fontId="2" fillId="0" borderId="13" xfId="0" applyNumberFormat="1" applyFont="1" applyBorder="1" applyAlignment="1" applyProtection="1">
      <alignment horizontal="right" vertical="center" shrinkToFit="1"/>
      <protection locked="0"/>
    </xf>
    <xf numFmtId="177" fontId="11" fillId="0" borderId="1" xfId="0" applyNumberFormat="1" applyFont="1" applyBorder="1" applyAlignment="1">
      <alignment horizontal="right" vertical="center"/>
    </xf>
    <xf numFmtId="184" fontId="11" fillId="0" borderId="1" xfId="1" applyNumberFormat="1" applyFont="1" applyBorder="1" applyAlignment="1" applyProtection="1">
      <alignment horizontal="right" vertical="center"/>
    </xf>
    <xf numFmtId="178" fontId="11" fillId="0" borderId="1" xfId="0" applyNumberFormat="1" applyFont="1" applyBorder="1" applyAlignment="1">
      <alignment horizontal="right" vertical="center"/>
    </xf>
    <xf numFmtId="177" fontId="11" fillId="0" borderId="13" xfId="0" applyNumberFormat="1" applyFont="1" applyBorder="1" applyAlignment="1" applyProtection="1">
      <alignment horizontal="right" vertical="center" shrinkToFit="1"/>
      <protection locked="0"/>
    </xf>
    <xf numFmtId="0" fontId="11" fillId="0" borderId="1" xfId="0" applyFont="1" applyBorder="1" applyAlignment="1" applyProtection="1">
      <alignment horizontal="left" vertical="center"/>
      <protection locked="0"/>
    </xf>
    <xf numFmtId="183" fontId="2" fillId="0" borderId="1" xfId="0" applyNumberFormat="1" applyFont="1" applyBorder="1" applyAlignment="1" applyProtection="1">
      <alignment horizontal="right" vertical="center" indent="1" shrinkToFit="1"/>
      <protection locked="0"/>
    </xf>
    <xf numFmtId="181" fontId="2" fillId="0" borderId="1" xfId="0" applyNumberFormat="1" applyFont="1" applyBorder="1" applyAlignment="1" applyProtection="1">
      <alignment horizontal="right" vertical="center" indent="1" shrinkToFit="1"/>
      <protection locked="0"/>
    </xf>
    <xf numFmtId="0" fontId="2" fillId="0" borderId="0" xfId="0" applyFont="1" applyProtection="1">
      <alignment vertical="center"/>
      <protection locked="0"/>
    </xf>
    <xf numFmtId="0" fontId="5" fillId="0" borderId="0" xfId="0" applyFont="1" applyAlignment="1" applyProtection="1">
      <protection locked="0"/>
    </xf>
    <xf numFmtId="0" fontId="5" fillId="0" borderId="0" xfId="0" applyFont="1" applyProtection="1">
      <alignment vertical="center"/>
      <protection locked="0"/>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distributed" vertical="center" wrapText="1"/>
    </xf>
    <xf numFmtId="0" fontId="2" fillId="0" borderId="0" xfId="0" applyFont="1" applyAlignment="1">
      <alignment horizontal="left" vertical="center"/>
    </xf>
    <xf numFmtId="0" fontId="3" fillId="0" borderId="0" xfId="0" applyFont="1" applyAlignment="1">
      <alignment horizontal="distributed" vertical="center" indent="15"/>
    </xf>
    <xf numFmtId="0" fontId="2" fillId="0" borderId="0" xfId="0" applyFont="1" applyAlignment="1">
      <alignment horizontal="right" vertical="center"/>
    </xf>
    <xf numFmtId="0" fontId="2" fillId="0" borderId="0" xfId="0" applyFont="1" applyAlignment="1">
      <alignment horizontal="left" vertical="top"/>
    </xf>
    <xf numFmtId="0" fontId="6" fillId="0" borderId="0" xfId="0" applyFont="1" applyAlignment="1">
      <alignment horizontal="distributed" vertical="center" indent="17"/>
    </xf>
    <xf numFmtId="0" fontId="6" fillId="0" borderId="0" xfId="0" applyFont="1" applyAlignment="1">
      <alignment horizontal="distributed" vertical="center" indent="21"/>
    </xf>
    <xf numFmtId="0" fontId="0" fillId="0" borderId="0" xfId="0" applyAlignment="1">
      <alignment horizontal="left" vertical="top"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distributed" vertical="center" indent="3" shrinkToFit="1"/>
    </xf>
    <xf numFmtId="0" fontId="2" fillId="0" borderId="11" xfId="0" applyFont="1" applyBorder="1" applyAlignment="1">
      <alignment horizontal="distributed" vertical="center" indent="3" shrinkToFit="1"/>
    </xf>
    <xf numFmtId="0" fontId="2" fillId="0" borderId="12" xfId="0" applyFont="1" applyBorder="1" applyAlignment="1">
      <alignment horizontal="distributed" vertical="center" indent="3" shrinkToFit="1"/>
    </xf>
    <xf numFmtId="0" fontId="5" fillId="0" borderId="0" xfId="0" applyFont="1" applyAlignment="1">
      <alignment horizontal="left" vertical="center" wrapText="1"/>
    </xf>
    <xf numFmtId="0" fontId="2" fillId="0" borderId="10" xfId="0" applyFont="1" applyBorder="1" applyAlignment="1">
      <alignment horizontal="distributed" vertical="center" wrapText="1" indent="3" shrinkToFit="1"/>
    </xf>
    <xf numFmtId="0" fontId="2" fillId="0" borderId="11" xfId="0" applyFont="1" applyBorder="1" applyAlignment="1">
      <alignment horizontal="distributed" vertical="center" wrapText="1" indent="3" shrinkToFit="1"/>
    </xf>
    <xf numFmtId="0" fontId="2" fillId="0" borderId="12" xfId="0" applyFont="1" applyBorder="1" applyAlignment="1">
      <alignment horizontal="distributed" vertical="center" wrapText="1" indent="3"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distributed" vertical="center" wrapText="1" indent="2" shrinkToFit="1"/>
    </xf>
    <xf numFmtId="0" fontId="2" fillId="0" borderId="11" xfId="0" applyFont="1" applyBorder="1" applyAlignment="1">
      <alignment horizontal="distributed" vertical="center" wrapText="1" indent="2" shrinkToFit="1"/>
    </xf>
    <xf numFmtId="0" fontId="2" fillId="0" borderId="12" xfId="0" applyFont="1" applyBorder="1" applyAlignment="1">
      <alignment horizontal="distributed" vertical="center" wrapText="1" indent="2" shrinkToFit="1"/>
    </xf>
    <xf numFmtId="0" fontId="2" fillId="0" borderId="2" xfId="0" applyFont="1" applyBorder="1" applyAlignment="1">
      <alignment horizontal="distributed" vertical="center" wrapText="1" indent="1" shrinkToFit="1"/>
    </xf>
    <xf numFmtId="0" fontId="2" fillId="0" borderId="3" xfId="0" applyFont="1" applyBorder="1" applyAlignment="1">
      <alignment horizontal="distributed" vertical="center" wrapText="1" indent="1" shrinkToFit="1"/>
    </xf>
    <xf numFmtId="0" fontId="2" fillId="0" borderId="4" xfId="0" applyFont="1" applyBorder="1" applyAlignment="1">
      <alignment horizontal="distributed" vertical="center" wrapText="1" indent="1" shrinkToFit="1"/>
    </xf>
    <xf numFmtId="0" fontId="2" fillId="0" borderId="7" xfId="0" applyFont="1" applyBorder="1" applyAlignment="1">
      <alignment horizontal="left" indent="1"/>
    </xf>
    <xf numFmtId="0" fontId="2" fillId="0" borderId="8" xfId="0" applyFont="1" applyBorder="1" applyAlignment="1">
      <alignment horizontal="left" indent="1"/>
    </xf>
    <xf numFmtId="0" fontId="2" fillId="0" borderId="9" xfId="0" applyFont="1" applyBorder="1" applyAlignment="1">
      <alignment horizontal="left" indent="1"/>
    </xf>
    <xf numFmtId="0" fontId="2" fillId="0" borderId="10" xfId="0" applyFont="1" applyBorder="1" applyAlignment="1">
      <alignment horizontal="distributed" vertical="center" wrapText="1" indent="1" shrinkToFit="1"/>
    </xf>
    <xf numFmtId="0" fontId="2" fillId="0" borderId="11" xfId="0" applyFont="1" applyBorder="1" applyAlignment="1">
      <alignment horizontal="distributed" vertical="center" wrapText="1" indent="1" shrinkToFit="1"/>
    </xf>
    <xf numFmtId="0" fontId="2" fillId="0" borderId="12" xfId="0" applyFont="1" applyBorder="1" applyAlignment="1">
      <alignment horizontal="distributed" vertical="center" wrapText="1" indent="1" shrinkToFit="1"/>
    </xf>
    <xf numFmtId="0" fontId="2" fillId="0" borderId="2" xfId="0" applyFont="1" applyBorder="1" applyAlignment="1">
      <alignment horizontal="right" vertical="top" indent="1"/>
    </xf>
    <xf numFmtId="0" fontId="2" fillId="0" borderId="3" xfId="0" applyFont="1" applyBorder="1" applyAlignment="1">
      <alignment horizontal="right" vertical="top" indent="1"/>
    </xf>
    <xf numFmtId="0" fontId="2" fillId="0" borderId="4" xfId="0" applyFont="1" applyBorder="1" applyAlignment="1">
      <alignment horizontal="right" vertical="top" indent="1"/>
    </xf>
    <xf numFmtId="0" fontId="5" fillId="0" borderId="0" xfId="0" applyFont="1" applyAlignment="1">
      <alignment horizontal="left" vertical="top" wrapText="1"/>
    </xf>
    <xf numFmtId="0" fontId="2" fillId="0" borderId="10"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2" xfId="0" applyFont="1" applyBorder="1" applyAlignment="1">
      <alignment horizontal="distributed" vertical="center" indent="1" shrinkToFit="1"/>
    </xf>
    <xf numFmtId="0" fontId="7" fillId="0" borderId="10" xfId="0" applyFont="1" applyBorder="1" applyAlignment="1">
      <alignment horizontal="distributed" vertical="center" indent="1" shrinkToFit="1"/>
    </xf>
    <xf numFmtId="0" fontId="7" fillId="0" borderId="11" xfId="0" applyFont="1" applyBorder="1" applyAlignment="1">
      <alignment horizontal="distributed" vertical="center" indent="1" shrinkToFit="1"/>
    </xf>
    <xf numFmtId="0" fontId="7" fillId="0" borderId="12" xfId="0" applyFont="1" applyBorder="1" applyAlignment="1">
      <alignment horizontal="distributed" vertical="center" indent="1" shrinkToFit="1"/>
    </xf>
    <xf numFmtId="0" fontId="11" fillId="0" borderId="10"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4" fillId="0" borderId="0" xfId="0" applyFont="1" applyAlignment="1">
      <alignment horizontal="left" vertical="top" wrapText="1"/>
    </xf>
    <xf numFmtId="0" fontId="11" fillId="0" borderId="1" xfId="0" applyFont="1" applyBorder="1" applyAlignment="1" applyProtection="1">
      <alignment horizontal="left" vertical="center" wrapText="1"/>
      <protection locked="0"/>
    </xf>
    <xf numFmtId="0" fontId="11" fillId="0" borderId="1" xfId="0" applyFont="1" applyBorder="1" applyAlignment="1">
      <alignment horizontal="distributed" vertical="center" indent="3"/>
    </xf>
    <xf numFmtId="0" fontId="11" fillId="0" borderId="1" xfId="0" applyFont="1" applyBorder="1" applyAlignment="1">
      <alignment horizontal="right" vertical="center"/>
    </xf>
    <xf numFmtId="0" fontId="11" fillId="0" borderId="10"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2" xfId="0" applyFont="1" applyBorder="1" applyAlignment="1">
      <alignment horizontal="left" vertical="center" shrinkToFit="1"/>
    </xf>
    <xf numFmtId="177" fontId="11" fillId="0" borderId="10" xfId="0" applyNumberFormat="1" applyFont="1" applyBorder="1" applyAlignment="1">
      <alignment horizontal="right" vertical="center" shrinkToFit="1"/>
    </xf>
    <xf numFmtId="177" fontId="11" fillId="0" borderId="11" xfId="0" applyNumberFormat="1" applyFont="1" applyBorder="1" applyAlignment="1">
      <alignment horizontal="right" vertical="center" shrinkToFit="1"/>
    </xf>
    <xf numFmtId="177" fontId="11" fillId="0" borderId="12" xfId="0" applyNumberFormat="1" applyFont="1" applyBorder="1" applyAlignment="1">
      <alignment horizontal="right" vertical="center" shrinkToFi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177" fontId="11" fillId="0" borderId="10" xfId="0" applyNumberFormat="1" applyFont="1" applyBorder="1" applyAlignment="1" applyProtection="1">
      <alignment horizontal="right" vertical="center" shrinkToFit="1"/>
      <protection locked="0"/>
    </xf>
    <xf numFmtId="177" fontId="11" fillId="0" borderId="11" xfId="0" applyNumberFormat="1" applyFont="1" applyBorder="1" applyAlignment="1" applyProtection="1">
      <alignment horizontal="right" vertical="center" shrinkToFit="1"/>
      <protection locked="0"/>
    </xf>
    <xf numFmtId="177" fontId="11" fillId="0" borderId="12" xfId="0" applyNumberFormat="1" applyFont="1" applyBorder="1" applyAlignment="1" applyProtection="1">
      <alignment horizontal="right" vertical="center" shrinkToFit="1"/>
      <protection locked="0"/>
    </xf>
    <xf numFmtId="0" fontId="12" fillId="0" borderId="10"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1" fillId="0" borderId="2" xfId="0" applyFont="1" applyBorder="1" applyAlignment="1">
      <alignment horizontal="right" vertical="top" indent="1"/>
    </xf>
    <xf numFmtId="0" fontId="11" fillId="0" borderId="3" xfId="0" applyFont="1" applyBorder="1" applyAlignment="1">
      <alignment horizontal="right" vertical="top" indent="1"/>
    </xf>
    <xf numFmtId="0" fontId="11" fillId="0" borderId="4" xfId="0" applyFont="1" applyBorder="1" applyAlignment="1">
      <alignment horizontal="right" vertical="top" indent="1"/>
    </xf>
    <xf numFmtId="0" fontId="11" fillId="0" borderId="14" xfId="0" applyFont="1" applyBorder="1" applyAlignment="1">
      <alignment horizontal="center" vertical="center"/>
    </xf>
    <xf numFmtId="0" fontId="11" fillId="0" borderId="7" xfId="0" applyFont="1" applyBorder="1" applyAlignment="1">
      <alignment horizontal="left" indent="1"/>
    </xf>
    <xf numFmtId="0" fontId="11" fillId="0" borderId="8" xfId="0" applyFont="1" applyBorder="1" applyAlignment="1">
      <alignment horizontal="left" indent="1"/>
    </xf>
    <xf numFmtId="0" fontId="11" fillId="0" borderId="9" xfId="0" applyFont="1" applyBorder="1" applyAlignment="1">
      <alignment horizontal="left" indent="1"/>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3" fontId="12" fillId="0" borderId="10" xfId="0" applyNumberFormat="1" applyFont="1" applyBorder="1" applyAlignment="1">
      <alignment horizontal="left" vertical="center" wrapText="1" shrinkToFit="1"/>
    </xf>
    <xf numFmtId="0" fontId="11" fillId="0" borderId="1" xfId="0" applyFont="1" applyBorder="1" applyAlignment="1">
      <alignment horizontal="center" vertical="center"/>
    </xf>
    <xf numFmtId="185" fontId="11" fillId="0" borderId="10" xfId="0" applyNumberFormat="1" applyFont="1" applyBorder="1" applyAlignment="1">
      <alignment horizontal="right" vertical="center" shrinkToFit="1"/>
    </xf>
    <xf numFmtId="185" fontId="11" fillId="0" borderId="11" xfId="0" applyNumberFormat="1" applyFont="1" applyBorder="1" applyAlignment="1">
      <alignment horizontal="right" vertical="center" shrinkToFit="1"/>
    </xf>
    <xf numFmtId="185" fontId="11" fillId="0" borderId="12" xfId="0" applyNumberFormat="1" applyFont="1" applyBorder="1" applyAlignment="1">
      <alignment horizontal="right" vertical="center" shrinkToFit="1"/>
    </xf>
    <xf numFmtId="0" fontId="11" fillId="0" borderId="1" xfId="0" applyFont="1" applyBorder="1" applyAlignment="1" applyProtection="1">
      <alignment horizontal="left" vertical="center"/>
      <protection locked="0"/>
    </xf>
    <xf numFmtId="0" fontId="11" fillId="0" borderId="14" xfId="0" applyFont="1" applyBorder="1" applyAlignment="1">
      <alignment horizontal="center" vertical="center" wrapText="1"/>
    </xf>
    <xf numFmtId="0" fontId="12" fillId="0" borderId="10" xfId="0" applyFont="1" applyBorder="1" applyAlignment="1">
      <alignment horizontal="left" vertical="center" wrapText="1" indent="1" shrinkToFit="1"/>
    </xf>
    <xf numFmtId="0" fontId="12" fillId="0" borderId="11" xfId="0" applyFont="1" applyBorder="1" applyAlignment="1">
      <alignment horizontal="left" vertical="center" wrapText="1" indent="1" shrinkToFit="1"/>
    </xf>
    <xf numFmtId="0" fontId="12" fillId="0" borderId="12" xfId="0" applyFont="1" applyBorder="1" applyAlignment="1">
      <alignment horizontal="left" vertical="center" wrapText="1" indent="1" shrinkToFit="1"/>
    </xf>
    <xf numFmtId="0" fontId="11" fillId="0" borderId="10" xfId="0" applyFont="1" applyBorder="1" applyAlignment="1">
      <alignment horizontal="left" vertical="center" wrapText="1" indent="1" shrinkToFit="1"/>
    </xf>
    <xf numFmtId="0" fontId="11" fillId="0" borderId="11" xfId="0" applyFont="1" applyBorder="1" applyAlignment="1">
      <alignment horizontal="left" vertical="center" wrapText="1" indent="1" shrinkToFit="1"/>
    </xf>
    <xf numFmtId="0" fontId="11" fillId="0" borderId="12" xfId="0" applyFont="1" applyBorder="1" applyAlignment="1">
      <alignment horizontal="left" vertical="center" wrapText="1" indent="1" shrinkToFit="1"/>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7" xfId="0" applyFont="1" applyBorder="1" applyAlignment="1" applyProtection="1">
      <alignment horizontal="left" vertical="center" indent="1"/>
      <protection locked="0"/>
    </xf>
    <xf numFmtId="0" fontId="2" fillId="0" borderId="8" xfId="0" applyFont="1" applyBorder="1" applyAlignment="1" applyProtection="1">
      <alignment horizontal="left" vertical="center" indent="1"/>
      <protection locked="0"/>
    </xf>
    <xf numFmtId="0" fontId="2" fillId="0" borderId="9" xfId="0" applyFont="1" applyBorder="1" applyAlignment="1" applyProtection="1">
      <alignment horizontal="left" vertical="center" indent="1"/>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10" fillId="0" borderId="0" xfId="0" applyFont="1" applyAlignment="1">
      <alignment horizontal="left" vertical="top" wrapText="1"/>
    </xf>
    <xf numFmtId="0" fontId="2" fillId="0" borderId="0" xfId="0" applyFont="1" applyAlignment="1">
      <alignment horizontal="left" vertical="top" shrinkToFit="1"/>
    </xf>
    <xf numFmtId="0" fontId="2" fillId="0" borderId="0" xfId="0" applyFont="1" applyAlignment="1">
      <alignment horizontal="left" vertical="top"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38100</xdr:colOff>
      <xdr:row>7</xdr:row>
      <xdr:rowOff>457200</xdr:rowOff>
    </xdr:from>
    <xdr:to>
      <xdr:col>24</xdr:col>
      <xdr:colOff>123825</xdr:colOff>
      <xdr:row>10</xdr:row>
      <xdr:rowOff>238125</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1714500" y="2209800"/>
          <a:ext cx="2354580" cy="659130"/>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26</xdr:row>
      <xdr:rowOff>238125</xdr:rowOff>
    </xdr:from>
    <xdr:to>
      <xdr:col>3</xdr:col>
      <xdr:colOff>4953001</xdr:colOff>
      <xdr:row>26</xdr:row>
      <xdr:rowOff>514350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714375" y="8715375"/>
          <a:ext cx="4943476"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9525</xdr:colOff>
      <xdr:row>4</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9525" y="20002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21</xdr:row>
      <xdr:rowOff>19050</xdr:rowOff>
    </xdr:from>
    <xdr:to>
      <xdr:col>4</xdr:col>
      <xdr:colOff>0</xdr:colOff>
      <xdr:row>22</xdr:row>
      <xdr:rowOff>323850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xdr:row>
      <xdr:rowOff>19050</xdr:rowOff>
    </xdr:from>
    <xdr:to>
      <xdr:col>4</xdr:col>
      <xdr:colOff>0</xdr:colOff>
      <xdr:row>3</xdr:row>
      <xdr:rowOff>323850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9525" y="41910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47624</xdr:colOff>
      <xdr:row>16</xdr:row>
      <xdr:rowOff>238125</xdr:rowOff>
    </xdr:from>
    <xdr:to>
      <xdr:col>7</xdr:col>
      <xdr:colOff>600074</xdr:colOff>
      <xdr:row>16</xdr:row>
      <xdr:rowOff>514350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447674" y="7153275"/>
          <a:ext cx="5076825"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8"/>
  <sheetViews>
    <sheetView tabSelected="1" view="pageBreakPreview" zoomScaleNormal="100" zoomScaleSheetLayoutView="100" workbookViewId="0">
      <selection activeCell="AN15" sqref="AN15"/>
    </sheetView>
  </sheetViews>
  <sheetFormatPr defaultColWidth="2.09765625" defaultRowHeight="15" customHeight="1" x14ac:dyDescent="0.45"/>
  <cols>
    <col min="1" max="1" width="2.09765625" style="1"/>
    <col min="2" max="3" width="2.09765625" style="1" customWidth="1"/>
    <col min="4" max="4" width="2.09765625" style="1"/>
    <col min="5" max="5" width="2.5" style="1" customWidth="1"/>
    <col min="6" max="6" width="2.09765625" style="1"/>
    <col min="7" max="7" width="2.5" style="1" customWidth="1"/>
    <col min="8" max="18" width="2.09765625" style="1"/>
    <col min="19" max="19" width="1.69921875" style="1" customWidth="1"/>
    <col min="20" max="20" width="2.5" style="1" customWidth="1"/>
    <col min="21" max="16384" width="2.09765625" style="1"/>
  </cols>
  <sheetData>
    <row r="1" spans="1:35" ht="15" customHeight="1" x14ac:dyDescent="0.45">
      <c r="A1" s="1" t="s">
        <v>134</v>
      </c>
    </row>
    <row r="2" spans="1:35" ht="22.5" customHeight="1" x14ac:dyDescent="0.45"/>
    <row r="3" spans="1:35" ht="22.5" customHeight="1" x14ac:dyDescent="0.45">
      <c r="A3" s="79" t="s">
        <v>26</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row>
    <row r="4" spans="1:35" ht="22.5" customHeight="1" x14ac:dyDescent="0.45"/>
    <row r="5" spans="1:35" ht="30" customHeight="1" x14ac:dyDescent="0.45">
      <c r="A5" s="2" t="s">
        <v>6</v>
      </c>
    </row>
    <row r="6" spans="1:35" ht="22.5" customHeight="1" x14ac:dyDescent="0.45"/>
    <row r="7" spans="1:35" ht="16.5" customHeight="1" x14ac:dyDescent="0.45">
      <c r="A7" s="80"/>
      <c r="B7" s="80"/>
      <c r="C7" s="80"/>
      <c r="D7" s="1" t="s">
        <v>43</v>
      </c>
      <c r="E7" s="13"/>
      <c r="F7" s="1" t="s">
        <v>44</v>
      </c>
      <c r="G7" s="13"/>
      <c r="H7" s="1" t="s">
        <v>27</v>
      </c>
      <c r="I7" s="1" t="s">
        <v>45</v>
      </c>
      <c r="K7" s="80"/>
      <c r="L7" s="80"/>
      <c r="M7" s="80"/>
      <c r="N7" s="1" t="s">
        <v>46</v>
      </c>
    </row>
    <row r="8" spans="1:35" ht="22.5" customHeight="1" x14ac:dyDescent="0.45"/>
    <row r="9" spans="1:35" ht="13.5" customHeight="1" x14ac:dyDescent="0.45">
      <c r="L9" s="1" t="s">
        <v>28</v>
      </c>
    </row>
    <row r="10" spans="1:35" ht="19.5" customHeight="1" x14ac:dyDescent="0.45">
      <c r="L10" s="80"/>
      <c r="M10" s="80"/>
      <c r="N10" s="80"/>
      <c r="O10" s="1" t="s">
        <v>1</v>
      </c>
      <c r="P10" s="80"/>
      <c r="Q10" s="80"/>
      <c r="R10" s="1" t="s">
        <v>2</v>
      </c>
      <c r="S10" s="80"/>
      <c r="T10" s="80"/>
      <c r="U10" s="1" t="s">
        <v>3</v>
      </c>
      <c r="W10" s="1" t="s">
        <v>4</v>
      </c>
    </row>
    <row r="11" spans="1:35" ht="19.5" customHeight="1" x14ac:dyDescent="0.45">
      <c r="L11" s="80"/>
      <c r="M11" s="80"/>
      <c r="N11" s="80"/>
      <c r="O11" s="1" t="s">
        <v>1</v>
      </c>
      <c r="P11" s="80"/>
      <c r="Q11" s="80"/>
      <c r="R11" s="1" t="s">
        <v>2</v>
      </c>
      <c r="S11" s="80"/>
      <c r="T11" s="80"/>
      <c r="U11" s="1" t="s">
        <v>3</v>
      </c>
      <c r="W11" s="1" t="s">
        <v>5</v>
      </c>
    </row>
    <row r="12" spans="1:35" ht="37.5" customHeight="1" x14ac:dyDescent="0.45">
      <c r="G12" s="3"/>
      <c r="H12" s="3"/>
    </row>
    <row r="13" spans="1:35" ht="18" customHeight="1" x14ac:dyDescent="0.45">
      <c r="L13" s="3" t="s">
        <v>7</v>
      </c>
      <c r="N13" s="3"/>
      <c r="O13" s="3"/>
    </row>
    <row r="14" spans="1:35" ht="18" customHeight="1" x14ac:dyDescent="0.45">
      <c r="M14" s="1" t="s">
        <v>8</v>
      </c>
      <c r="R14" s="1" t="s">
        <v>29</v>
      </c>
      <c r="S14" s="24" t="s">
        <v>131</v>
      </c>
      <c r="T14" s="24"/>
      <c r="U14" s="1" t="s">
        <v>30</v>
      </c>
      <c r="V14" s="1" t="s">
        <v>0</v>
      </c>
      <c r="W14" s="73"/>
      <c r="X14" s="73"/>
      <c r="Y14" s="73"/>
      <c r="Z14" s="73"/>
      <c r="AA14" s="1" t="s">
        <v>10</v>
      </c>
    </row>
    <row r="15" spans="1:35" ht="18" customHeight="1" x14ac:dyDescent="0.45"/>
    <row r="16" spans="1:35" ht="18" customHeight="1" x14ac:dyDescent="0.45">
      <c r="M16" s="1" t="s">
        <v>11</v>
      </c>
      <c r="R16" s="73"/>
      <c r="S16" s="73"/>
      <c r="T16" s="4" t="s">
        <v>17</v>
      </c>
      <c r="U16" s="73"/>
      <c r="V16" s="73"/>
      <c r="W16" s="73"/>
      <c r="X16" s="1" t="s">
        <v>18</v>
      </c>
    </row>
    <row r="17" spans="13:35" ht="18" customHeight="1" x14ac:dyDescent="0.45">
      <c r="M17" s="75" t="s">
        <v>12</v>
      </c>
      <c r="N17" s="75"/>
      <c r="O17" s="75"/>
      <c r="P17" s="75"/>
      <c r="R17" s="81"/>
      <c r="S17" s="81"/>
      <c r="T17" s="81"/>
      <c r="U17" s="81"/>
      <c r="V17" s="81"/>
      <c r="W17" s="81"/>
      <c r="X17" s="81"/>
      <c r="Y17" s="81"/>
      <c r="Z17" s="81"/>
      <c r="AA17" s="81"/>
      <c r="AB17" s="81"/>
      <c r="AC17" s="81"/>
      <c r="AD17" s="81"/>
      <c r="AE17" s="81"/>
      <c r="AF17" s="81"/>
      <c r="AG17" s="81"/>
      <c r="AH17" s="81"/>
      <c r="AI17" s="81"/>
    </row>
    <row r="18" spans="13:35" ht="18" customHeight="1" x14ac:dyDescent="0.45">
      <c r="R18" s="81"/>
      <c r="S18" s="81"/>
      <c r="T18" s="81"/>
      <c r="U18" s="81"/>
      <c r="V18" s="81"/>
      <c r="W18" s="81"/>
      <c r="X18" s="81"/>
      <c r="Y18" s="81"/>
      <c r="Z18" s="81"/>
      <c r="AA18" s="81"/>
      <c r="AB18" s="81"/>
      <c r="AC18" s="81"/>
      <c r="AD18" s="81"/>
      <c r="AE18" s="81"/>
      <c r="AF18" s="81"/>
      <c r="AG18" s="81"/>
      <c r="AH18" s="81"/>
      <c r="AI18" s="81"/>
    </row>
    <row r="19" spans="13:35" ht="10.5" customHeight="1" x14ac:dyDescent="0.45">
      <c r="R19" s="5"/>
      <c r="S19" s="5"/>
      <c r="T19" s="5"/>
      <c r="U19" s="5"/>
      <c r="V19" s="5"/>
      <c r="W19" s="5"/>
      <c r="X19" s="5"/>
      <c r="Y19" s="5"/>
      <c r="Z19" s="5"/>
      <c r="AA19" s="5"/>
      <c r="AB19" s="5"/>
      <c r="AC19" s="5"/>
      <c r="AD19" s="5"/>
      <c r="AE19" s="5"/>
      <c r="AF19" s="5"/>
      <c r="AG19" s="5"/>
      <c r="AH19" s="5"/>
      <c r="AI19" s="5"/>
    </row>
    <row r="20" spans="13:35" ht="18" customHeight="1" x14ac:dyDescent="0.45">
      <c r="N20" s="76" t="s">
        <v>13</v>
      </c>
      <c r="O20" s="76"/>
      <c r="P20" s="76"/>
      <c r="Q20" s="76"/>
      <c r="R20" s="1" t="s">
        <v>19</v>
      </c>
      <c r="S20" s="73"/>
      <c r="T20" s="73"/>
      <c r="U20" s="1" t="s">
        <v>9</v>
      </c>
      <c r="V20" s="73"/>
      <c r="W20" s="73"/>
      <c r="X20" s="73"/>
      <c r="Y20" s="4" t="s">
        <v>17</v>
      </c>
      <c r="Z20" s="73"/>
      <c r="AA20" s="73"/>
      <c r="AB20" s="73"/>
      <c r="AC20" s="73"/>
    </row>
    <row r="21" spans="13:35" ht="10.5" customHeight="1" x14ac:dyDescent="0.45"/>
    <row r="22" spans="13:35" ht="41.25" customHeight="1" x14ac:dyDescent="0.45">
      <c r="M22" s="77" t="s">
        <v>132</v>
      </c>
      <c r="N22" s="77"/>
      <c r="O22" s="77"/>
      <c r="P22" s="77"/>
      <c r="R22" s="74"/>
      <c r="S22" s="74"/>
      <c r="T22" s="74"/>
      <c r="U22" s="74"/>
      <c r="V22" s="74"/>
      <c r="W22" s="74"/>
      <c r="X22" s="74"/>
      <c r="Y22" s="74"/>
      <c r="Z22" s="74"/>
      <c r="AA22" s="74"/>
      <c r="AB22" s="74"/>
      <c r="AC22" s="74"/>
      <c r="AD22" s="74"/>
      <c r="AE22" s="74"/>
      <c r="AF22" s="74"/>
      <c r="AG22" s="74"/>
      <c r="AH22" s="74"/>
      <c r="AI22" s="74"/>
    </row>
    <row r="23" spans="13:35" ht="10.5" customHeight="1" x14ac:dyDescent="0.45"/>
    <row r="24" spans="13:35" ht="24" customHeight="1" x14ac:dyDescent="0.45">
      <c r="M24" s="75" t="s">
        <v>133</v>
      </c>
      <c r="N24" s="75"/>
      <c r="O24" s="75"/>
      <c r="P24" s="75"/>
      <c r="R24" s="78"/>
      <c r="S24" s="78"/>
      <c r="T24" s="78"/>
      <c r="U24" s="78"/>
      <c r="V24" s="78"/>
      <c r="W24" s="78"/>
      <c r="X24" s="78"/>
      <c r="Y24" s="78"/>
      <c r="Z24" s="78"/>
      <c r="AA24" s="78"/>
      <c r="AB24" s="78"/>
      <c r="AC24" s="78"/>
      <c r="AD24" s="78"/>
      <c r="AE24" s="78"/>
      <c r="AF24" s="78"/>
      <c r="AG24" s="78"/>
    </row>
    <row r="25" spans="13:35" ht="18" customHeight="1" x14ac:dyDescent="0.45"/>
    <row r="26" spans="13:35" ht="18" customHeight="1" x14ac:dyDescent="0.45"/>
    <row r="27" spans="13:35" ht="18" customHeight="1" x14ac:dyDescent="0.45"/>
    <row r="28" spans="13:35" ht="49.5" customHeight="1" x14ac:dyDescent="0.45">
      <c r="N28" s="25"/>
      <c r="O28" s="25"/>
      <c r="P28" s="25"/>
      <c r="Q28" s="25"/>
      <c r="R28" s="25"/>
    </row>
    <row r="29" spans="13:35" ht="26.25" customHeight="1" x14ac:dyDescent="0.45"/>
    <row r="30" spans="13:35" ht="18" customHeight="1" x14ac:dyDescent="0.45">
      <c r="M30" s="1" t="s">
        <v>15</v>
      </c>
      <c r="Q30" s="75" t="s">
        <v>16</v>
      </c>
      <c r="R30" s="75"/>
      <c r="S30" s="75"/>
      <c r="T30" s="75"/>
      <c r="V30" s="78"/>
      <c r="W30" s="78"/>
      <c r="X30" s="78"/>
      <c r="Y30" s="78"/>
      <c r="Z30" s="78"/>
      <c r="AA30" s="78"/>
      <c r="AB30" s="78"/>
      <c r="AC30" s="78"/>
      <c r="AD30" s="78"/>
      <c r="AE30" s="78"/>
      <c r="AF30" s="78"/>
      <c r="AG30" s="78"/>
      <c r="AH30" s="78"/>
      <c r="AI30" s="78"/>
    </row>
    <row r="31" spans="13:35" ht="7.5" customHeight="1" x14ac:dyDescent="0.45"/>
    <row r="32" spans="13:35" ht="18" customHeight="1" x14ac:dyDescent="0.45">
      <c r="Q32" s="75" t="s">
        <v>14</v>
      </c>
      <c r="R32" s="75"/>
      <c r="S32" s="75"/>
      <c r="T32" s="75"/>
      <c r="V32" s="78"/>
      <c r="W32" s="78"/>
      <c r="X32" s="78"/>
      <c r="Y32" s="78"/>
      <c r="Z32" s="78"/>
      <c r="AA32" s="78"/>
      <c r="AB32" s="78"/>
      <c r="AC32" s="78"/>
      <c r="AD32" s="78"/>
      <c r="AE32" s="78"/>
      <c r="AF32" s="78"/>
      <c r="AG32" s="78"/>
      <c r="AH32" s="78"/>
      <c r="AI32" s="78"/>
    </row>
    <row r="33" spans="1:33" ht="6.75" customHeight="1" x14ac:dyDescent="0.45"/>
    <row r="34" spans="1:33" ht="18" customHeight="1" x14ac:dyDescent="0.45">
      <c r="Q34" s="75" t="s">
        <v>13</v>
      </c>
      <c r="R34" s="75"/>
      <c r="S34" s="75"/>
      <c r="T34" s="75"/>
      <c r="V34" s="1" t="s">
        <v>20</v>
      </c>
      <c r="W34" s="73"/>
      <c r="X34" s="73"/>
      <c r="Y34" s="1" t="s">
        <v>21</v>
      </c>
      <c r="Z34" s="73"/>
      <c r="AA34" s="73"/>
      <c r="AB34" s="73"/>
      <c r="AC34" s="4" t="s">
        <v>17</v>
      </c>
      <c r="AD34" s="73"/>
      <c r="AE34" s="73"/>
      <c r="AF34" s="73"/>
      <c r="AG34" s="73"/>
    </row>
    <row r="35" spans="1:33" ht="22.5" customHeight="1" x14ac:dyDescent="0.45"/>
    <row r="36" spans="1:33" ht="15" customHeight="1" x14ac:dyDescent="0.45">
      <c r="A36" s="6" t="s">
        <v>22</v>
      </c>
    </row>
    <row r="37" spans="1:33" ht="7.5" customHeight="1" x14ac:dyDescent="0.45"/>
    <row r="38" spans="1:33" ht="15" customHeight="1" x14ac:dyDescent="0.45">
      <c r="B38" s="6" t="s">
        <v>25</v>
      </c>
    </row>
  </sheetData>
  <mergeCells count="30">
    <mergeCell ref="M17:P17"/>
    <mergeCell ref="A3:AI3"/>
    <mergeCell ref="A7:C7"/>
    <mergeCell ref="K7:M7"/>
    <mergeCell ref="L10:N10"/>
    <mergeCell ref="L11:N11"/>
    <mergeCell ref="P10:Q10"/>
    <mergeCell ref="P11:Q11"/>
    <mergeCell ref="S10:T10"/>
    <mergeCell ref="S11:T11"/>
    <mergeCell ref="W14:Z14"/>
    <mergeCell ref="R16:S16"/>
    <mergeCell ref="U16:W16"/>
    <mergeCell ref="R17:AI18"/>
    <mergeCell ref="Q34:T34"/>
    <mergeCell ref="M22:P22"/>
    <mergeCell ref="M24:P24"/>
    <mergeCell ref="Q30:T30"/>
    <mergeCell ref="R24:AG24"/>
    <mergeCell ref="V30:AI30"/>
    <mergeCell ref="V32:AI32"/>
    <mergeCell ref="W34:X34"/>
    <mergeCell ref="Z34:AB34"/>
    <mergeCell ref="AD34:AG34"/>
    <mergeCell ref="S20:T20"/>
    <mergeCell ref="V20:X20"/>
    <mergeCell ref="Z20:AC20"/>
    <mergeCell ref="R22:AI22"/>
    <mergeCell ref="Q32:T32"/>
    <mergeCell ref="N20:Q20"/>
  </mergeCells>
  <phoneticPr fontId="1"/>
  <dataValidations count="1">
    <dataValidation imeMode="halfAlpha" allowBlank="1" showInputMessage="1" showErrorMessage="1" sqref="A7:C7 E7 G7 K7:M7 L10:N10 L11:N11 P10:Q10 P11:Q11 S10:T10 S11:T11 S14:T14 W14:Z14 R16:S16 U16:W16 S20:T20 V20:X20 Z20:AC20 W34:X34 Z34:AB34 AD34:AG34" xr:uid="{00000000-0002-0000-00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&amp;C&amp;9&amp;U業務【東京都】1／８ページ&amp;R&amp;"游明朝,標準"&amp;9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27"/>
  <sheetViews>
    <sheetView view="pageBreakPreview" zoomScaleNormal="100" zoomScaleSheetLayoutView="100" workbookViewId="0">
      <selection activeCell="AN15" sqref="AN15"/>
    </sheetView>
  </sheetViews>
  <sheetFormatPr defaultColWidth="2.09765625" defaultRowHeight="18" customHeight="1" x14ac:dyDescent="0.45"/>
  <cols>
    <col min="1" max="1" width="3.5" style="1" bestFit="1" customWidth="1"/>
    <col min="2" max="2" width="3.69921875" style="1" customWidth="1"/>
    <col min="3" max="3" width="2" style="1" customWidth="1"/>
    <col min="4" max="4" width="66" style="1" customWidth="1"/>
    <col min="5" max="16384" width="2.09765625" style="1"/>
  </cols>
  <sheetData>
    <row r="1" spans="1:4" ht="45" customHeight="1" x14ac:dyDescent="0.45"/>
    <row r="2" spans="1:4" ht="22.5" customHeight="1" x14ac:dyDescent="0.45">
      <c r="A2" s="82" t="s">
        <v>26</v>
      </c>
      <c r="B2" s="82"/>
      <c r="C2" s="82"/>
      <c r="D2" s="82"/>
    </row>
    <row r="3" spans="1:4" ht="30" customHeight="1" x14ac:dyDescent="0.45"/>
    <row r="4" spans="1:4" ht="18" customHeight="1" x14ac:dyDescent="0.45">
      <c r="A4" s="83" t="s">
        <v>23</v>
      </c>
      <c r="B4" s="83"/>
      <c r="C4" s="83"/>
      <c r="D4" s="83"/>
    </row>
    <row r="5" spans="1:4" ht="22.5" customHeight="1" x14ac:dyDescent="0.45"/>
    <row r="6" spans="1:4" ht="18" customHeight="1" x14ac:dyDescent="0.45">
      <c r="A6" s="26">
        <v>1</v>
      </c>
      <c r="B6"/>
      <c r="C6" s="26" t="s">
        <v>135</v>
      </c>
      <c r="D6" s="26"/>
    </row>
    <row r="7" spans="1:4" ht="18" customHeight="1" x14ac:dyDescent="0.45">
      <c r="A7" s="26">
        <v>2</v>
      </c>
      <c r="B7"/>
      <c r="C7" s="26" t="s">
        <v>51</v>
      </c>
      <c r="D7" s="26"/>
    </row>
    <row r="8" spans="1:4" ht="18" customHeight="1" x14ac:dyDescent="0.45">
      <c r="A8" s="26">
        <v>3</v>
      </c>
      <c r="B8"/>
      <c r="C8" s="26" t="s">
        <v>31</v>
      </c>
      <c r="D8" s="26"/>
    </row>
    <row r="9" spans="1:4" ht="18" customHeight="1" x14ac:dyDescent="0.45">
      <c r="A9" s="26">
        <v>4</v>
      </c>
      <c r="B9"/>
      <c r="C9" s="26" t="s">
        <v>136</v>
      </c>
      <c r="D9" s="26"/>
    </row>
    <row r="10" spans="1:4" ht="18" customHeight="1" x14ac:dyDescent="0.45">
      <c r="A10" s="26">
        <v>5</v>
      </c>
      <c r="B10"/>
      <c r="C10" s="26" t="s">
        <v>32</v>
      </c>
      <c r="D10" s="26"/>
    </row>
    <row r="11" spans="1:4" ht="18" customHeight="1" x14ac:dyDescent="0.45">
      <c r="A11" s="26">
        <v>6</v>
      </c>
      <c r="B11"/>
      <c r="C11" s="26" t="s">
        <v>88</v>
      </c>
      <c r="D11" s="26"/>
    </row>
    <row r="12" spans="1:4" ht="18" customHeight="1" x14ac:dyDescent="0.45">
      <c r="A12" s="26">
        <v>7</v>
      </c>
      <c r="B12"/>
      <c r="C12" s="26" t="s">
        <v>137</v>
      </c>
      <c r="D12" s="26"/>
    </row>
    <row r="13" spans="1:4" ht="18" customHeight="1" x14ac:dyDescent="0.45">
      <c r="A13" s="26">
        <v>8</v>
      </c>
      <c r="B13"/>
      <c r="C13" s="26" t="s">
        <v>138</v>
      </c>
      <c r="D13" s="26"/>
    </row>
    <row r="14" spans="1:4" ht="37.5" customHeight="1" x14ac:dyDescent="0.45">
      <c r="A14" s="26">
        <v>9</v>
      </c>
      <c r="B14"/>
      <c r="C14" s="84" t="s">
        <v>139</v>
      </c>
      <c r="D14" s="84"/>
    </row>
    <row r="15" spans="1:4" ht="18" customHeight="1" x14ac:dyDescent="0.45">
      <c r="A15" s="26">
        <v>10</v>
      </c>
      <c r="B15"/>
      <c r="C15" s="26" t="s">
        <v>140</v>
      </c>
      <c r="D15" s="26"/>
    </row>
    <row r="16" spans="1:4" ht="37.5" customHeight="1" x14ac:dyDescent="0.45"/>
    <row r="17" spans="2:4" ht="18" customHeight="1" x14ac:dyDescent="0.45">
      <c r="B17" s="6" t="s">
        <v>22</v>
      </c>
    </row>
    <row r="18" spans="2:4" ht="6" customHeight="1" x14ac:dyDescent="0.45">
      <c r="B18" s="6"/>
    </row>
    <row r="19" spans="2:4" ht="18" customHeight="1" x14ac:dyDescent="0.45">
      <c r="B19" s="7">
        <v>1</v>
      </c>
      <c r="C19" s="7"/>
      <c r="D19" s="9" t="s">
        <v>33</v>
      </c>
    </row>
    <row r="20" spans="2:4" ht="18" customHeight="1" x14ac:dyDescent="0.45">
      <c r="B20" s="7">
        <v>2</v>
      </c>
      <c r="C20" s="7"/>
      <c r="D20" s="9" t="s">
        <v>34</v>
      </c>
    </row>
    <row r="21" spans="2:4" ht="18" customHeight="1" x14ac:dyDescent="0.45">
      <c r="B21" s="7">
        <v>3</v>
      </c>
      <c r="C21" s="7"/>
      <c r="D21" s="9" t="s">
        <v>35</v>
      </c>
    </row>
    <row r="22" spans="2:4" ht="31.5" customHeight="1" x14ac:dyDescent="0.45">
      <c r="B22" s="7">
        <v>4</v>
      </c>
      <c r="C22" s="6"/>
      <c r="D22" s="9" t="s">
        <v>36</v>
      </c>
    </row>
    <row r="23" spans="2:4" ht="18" customHeight="1" x14ac:dyDescent="0.45">
      <c r="B23" s="7">
        <v>5</v>
      </c>
      <c r="C23" s="6"/>
      <c r="D23" s="9" t="s">
        <v>37</v>
      </c>
    </row>
    <row r="24" spans="2:4" ht="18" customHeight="1" x14ac:dyDescent="0.45">
      <c r="B24" s="7">
        <v>6</v>
      </c>
      <c r="C24" s="6"/>
      <c r="D24" s="9" t="s">
        <v>38</v>
      </c>
    </row>
    <row r="25" spans="2:4" ht="31.5" customHeight="1" x14ac:dyDescent="0.45">
      <c r="B25" s="7">
        <v>7</v>
      </c>
      <c r="C25" s="6"/>
      <c r="D25" s="9" t="s">
        <v>39</v>
      </c>
    </row>
    <row r="26" spans="2:4" ht="18" customHeight="1" x14ac:dyDescent="0.45">
      <c r="B26" s="7">
        <v>8</v>
      </c>
      <c r="C26" s="6"/>
      <c r="D26" s="9" t="s">
        <v>40</v>
      </c>
    </row>
    <row r="27" spans="2:4" ht="63" customHeight="1" x14ac:dyDescent="0.45">
      <c r="B27" s="7">
        <v>9</v>
      </c>
      <c r="C27" s="6"/>
      <c r="D27" s="9" t="s">
        <v>42</v>
      </c>
    </row>
  </sheetData>
  <mergeCells count="3">
    <mergeCell ref="A2:D2"/>
    <mergeCell ref="A4:D4"/>
    <mergeCell ref="C14:D14"/>
  </mergeCells>
  <phoneticPr fontId="1"/>
  <pageMargins left="0.9055118110236221" right="0.9055118110236221" top="0.74803149606299213" bottom="0.74803149606299213" header="0.31496062992125984" footer="0.31496062992125984"/>
  <pageSetup paperSize="9" orientation="portrait" r:id="rId1"/>
  <headerFooter>
    <oddFooter xml:space="preserve">&amp;C&amp;9&amp;U業務【東京都】2／８ページ&amp;R&amp;"游明朝,標準"&amp;9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view="pageBreakPreview" zoomScale="85" zoomScaleNormal="100" zoomScaleSheetLayoutView="85" workbookViewId="0">
      <selection activeCell="I10" sqref="I10"/>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5.5" style="1" customWidth="1"/>
    <col min="5" max="5" width="11.19921875" style="1" customWidth="1"/>
    <col min="6" max="6" width="10.59765625" style="1" customWidth="1"/>
    <col min="7" max="7" width="11.19921875" style="1" customWidth="1"/>
    <col min="8" max="8" width="10.59765625" style="1" customWidth="1"/>
    <col min="9" max="9" width="11.19921875" style="1" customWidth="1"/>
    <col min="10" max="16384" width="2.09765625" style="1"/>
  </cols>
  <sheetData>
    <row r="1" spans="1:9" ht="18" customHeight="1" x14ac:dyDescent="0.45">
      <c r="A1" s="1">
        <v>1</v>
      </c>
      <c r="C1" s="1" t="s">
        <v>141</v>
      </c>
    </row>
    <row r="2" spans="1:9" ht="7.5" customHeight="1" x14ac:dyDescent="0.45"/>
    <row r="3" spans="1:9" ht="26.25" customHeight="1" x14ac:dyDescent="0.45">
      <c r="A3" s="96" t="s">
        <v>142</v>
      </c>
      <c r="B3" s="97"/>
      <c r="C3" s="97"/>
      <c r="D3" s="98"/>
      <c r="E3" s="87" t="s">
        <v>48</v>
      </c>
      <c r="F3" s="12"/>
      <c r="G3" s="87" t="s">
        <v>50</v>
      </c>
      <c r="H3" s="12"/>
      <c r="I3" s="85" t="s">
        <v>49</v>
      </c>
    </row>
    <row r="4" spans="1:9" ht="33.75" customHeight="1" x14ac:dyDescent="0.45">
      <c r="A4" s="99"/>
      <c r="B4" s="100"/>
      <c r="C4" s="100"/>
      <c r="D4" s="101"/>
      <c r="E4" s="86"/>
      <c r="F4" s="10" t="s">
        <v>41</v>
      </c>
      <c r="G4" s="88"/>
      <c r="H4" s="10" t="s">
        <v>41</v>
      </c>
      <c r="I4" s="86"/>
    </row>
    <row r="5" spans="1:9" ht="37.5" customHeight="1" x14ac:dyDescent="0.45">
      <c r="A5" s="105" t="s">
        <v>150</v>
      </c>
      <c r="B5" s="106"/>
      <c r="C5" s="106"/>
      <c r="D5" s="107"/>
      <c r="E5" s="55"/>
      <c r="F5" s="14">
        <f>IFERROR(ROUNDDOWN(E5/$E$10*100,2),0)</f>
        <v>0</v>
      </c>
      <c r="G5" s="55"/>
      <c r="H5" s="14">
        <f>IFERROR(ROUNDDOWN(G5/$G$10*100,2),0)</f>
        <v>0</v>
      </c>
      <c r="I5" s="56">
        <v>4</v>
      </c>
    </row>
    <row r="6" spans="1:9" ht="37.5" customHeight="1" x14ac:dyDescent="0.45">
      <c r="A6" s="28"/>
      <c r="B6" s="102" t="s">
        <v>149</v>
      </c>
      <c r="C6" s="103"/>
      <c r="D6" s="104"/>
      <c r="E6" s="55"/>
      <c r="F6" s="14">
        <f t="shared" ref="F6:F10" si="0">IFERROR(ROUNDDOWN(E6/$E$10*100,2),0)</f>
        <v>0</v>
      </c>
      <c r="G6" s="55"/>
      <c r="H6" s="14">
        <f t="shared" ref="H6:H10" si="1">IFERROR(ROUNDDOWN(G6/$G$10*100,2),0)</f>
        <v>0</v>
      </c>
      <c r="I6" s="56"/>
    </row>
    <row r="7" spans="1:9" ht="37.5" customHeight="1" x14ac:dyDescent="0.45">
      <c r="A7" s="105" t="s">
        <v>148</v>
      </c>
      <c r="B7" s="106"/>
      <c r="C7" s="106"/>
      <c r="D7" s="107"/>
      <c r="E7" s="55"/>
      <c r="F7" s="14">
        <f t="shared" si="0"/>
        <v>0</v>
      </c>
      <c r="G7" s="55"/>
      <c r="H7" s="14">
        <f t="shared" si="1"/>
        <v>0</v>
      </c>
      <c r="I7" s="56"/>
    </row>
    <row r="8" spans="1:9" ht="37.5" customHeight="1" x14ac:dyDescent="0.45">
      <c r="A8" s="28"/>
      <c r="B8" s="102" t="s">
        <v>147</v>
      </c>
      <c r="C8" s="103"/>
      <c r="D8" s="104"/>
      <c r="E8" s="55"/>
      <c r="F8" s="14">
        <f t="shared" si="0"/>
        <v>0</v>
      </c>
      <c r="G8" s="55"/>
      <c r="H8" s="14">
        <f t="shared" si="1"/>
        <v>0</v>
      </c>
      <c r="I8" s="56"/>
    </row>
    <row r="9" spans="1:9" ht="37.5" customHeight="1" x14ac:dyDescent="0.45">
      <c r="A9" s="93" t="s">
        <v>146</v>
      </c>
      <c r="B9" s="94"/>
      <c r="C9" s="94"/>
      <c r="D9" s="95"/>
      <c r="E9" s="55"/>
      <c r="F9" s="14">
        <f t="shared" si="0"/>
        <v>0</v>
      </c>
      <c r="G9" s="55"/>
      <c r="H9" s="14">
        <f t="shared" si="1"/>
        <v>0</v>
      </c>
      <c r="I9" s="56"/>
    </row>
    <row r="10" spans="1:9" ht="37.5" customHeight="1" x14ac:dyDescent="0.45">
      <c r="A10" s="89" t="s">
        <v>47</v>
      </c>
      <c r="B10" s="90"/>
      <c r="C10" s="90"/>
      <c r="D10" s="91"/>
      <c r="E10" s="11">
        <f>SUM(E5+E7+E9)</f>
        <v>0</v>
      </c>
      <c r="F10" s="14">
        <f t="shared" si="0"/>
        <v>0</v>
      </c>
      <c r="G10" s="11">
        <f>SUM(G5+G7+G9)</f>
        <v>0</v>
      </c>
      <c r="H10" s="14">
        <f t="shared" si="1"/>
        <v>0</v>
      </c>
      <c r="I10" s="14">
        <f>IFERROR(ROUNDDOWN(SUMPRODUCT(H5:H9,I5:I9)/H10,2),0)</f>
        <v>0</v>
      </c>
    </row>
    <row r="11" spans="1:9" ht="7.5" customHeight="1" x14ac:dyDescent="0.45"/>
    <row r="12" spans="1:9" ht="18" customHeight="1" x14ac:dyDescent="0.45">
      <c r="A12" s="6" t="s">
        <v>24</v>
      </c>
      <c r="B12" s="6"/>
      <c r="C12" s="6"/>
      <c r="D12" s="6"/>
      <c r="E12" s="6"/>
    </row>
    <row r="13" spans="1:9" ht="28.5" customHeight="1" x14ac:dyDescent="0.45">
      <c r="A13" s="6"/>
      <c r="B13" s="7">
        <v>1</v>
      </c>
      <c r="C13" s="7"/>
      <c r="D13" s="92" t="s">
        <v>143</v>
      </c>
      <c r="E13" s="92"/>
      <c r="F13" s="92"/>
      <c r="G13" s="92"/>
      <c r="H13" s="92"/>
      <c r="I13" s="92"/>
    </row>
    <row r="14" spans="1:9" ht="18" customHeight="1" x14ac:dyDescent="0.45">
      <c r="A14" s="6"/>
      <c r="B14" s="7">
        <v>2</v>
      </c>
      <c r="C14" s="7"/>
      <c r="D14" s="92" t="s">
        <v>144</v>
      </c>
      <c r="E14" s="92"/>
      <c r="F14" s="92"/>
      <c r="G14" s="92"/>
      <c r="H14" s="92"/>
      <c r="I14" s="92"/>
    </row>
    <row r="15" spans="1:9" ht="18" customHeight="1" x14ac:dyDescent="0.45">
      <c r="A15" s="6"/>
      <c r="B15" s="7">
        <v>3</v>
      </c>
      <c r="C15" s="7"/>
      <c r="D15" s="92" t="s">
        <v>145</v>
      </c>
      <c r="E15" s="92"/>
      <c r="F15" s="92"/>
      <c r="G15" s="92"/>
      <c r="H15" s="92"/>
      <c r="I15" s="92"/>
    </row>
    <row r="16" spans="1:9" ht="18" customHeight="1" x14ac:dyDescent="0.45">
      <c r="B16" s="8"/>
      <c r="D16" s="92"/>
      <c r="E16" s="92"/>
      <c r="F16" s="92"/>
      <c r="G16" s="92"/>
      <c r="H16" s="92"/>
      <c r="I16" s="92"/>
    </row>
  </sheetData>
  <sheetProtection sheet="1" objects="1" scenarios="1"/>
  <mergeCells count="14">
    <mergeCell ref="I3:I4"/>
    <mergeCell ref="E3:E4"/>
    <mergeCell ref="G3:G4"/>
    <mergeCell ref="A10:D10"/>
    <mergeCell ref="D16:I16"/>
    <mergeCell ref="D13:I13"/>
    <mergeCell ref="D14:I14"/>
    <mergeCell ref="D15:I15"/>
    <mergeCell ref="A9:D9"/>
    <mergeCell ref="A3:D4"/>
    <mergeCell ref="B6:D6"/>
    <mergeCell ref="A5:D5"/>
    <mergeCell ref="A7:D7"/>
    <mergeCell ref="B8:D8"/>
  </mergeCells>
  <phoneticPr fontId="1"/>
  <dataValidations count="1">
    <dataValidation imeMode="halfAlpha" allowBlank="1" showInputMessage="1" showErrorMessage="1" sqref="E5:I10" xr:uid="{00000000-0002-0000-02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&amp;C&amp;9&amp;U業務【東京都】3／８ページ&amp;R&amp;"游明朝,標準"&amp;9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view="pageBreakPreview" zoomScaleNormal="100" zoomScaleSheetLayoutView="100" workbookViewId="0">
      <selection activeCell="H6" sqref="H6"/>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21.59765625" style="1" customWidth="1"/>
    <col min="5" max="5" width="12.5" style="1" customWidth="1"/>
    <col min="6" max="6" width="9.8984375" style="1" customWidth="1"/>
    <col min="7" max="7" width="16.69921875" style="1" customWidth="1"/>
    <col min="8" max="8" width="9.69921875" style="1" customWidth="1"/>
    <col min="9" max="16384" width="2.09765625" style="1"/>
  </cols>
  <sheetData>
    <row r="1" spans="1:8" ht="18" customHeight="1" x14ac:dyDescent="0.45">
      <c r="A1" s="1">
        <v>2</v>
      </c>
      <c r="C1" s="1" t="s">
        <v>52</v>
      </c>
    </row>
    <row r="2" spans="1:8" ht="7.5" customHeight="1" x14ac:dyDescent="0.45"/>
    <row r="3" spans="1:8" ht="26.25" customHeight="1" x14ac:dyDescent="0.45">
      <c r="A3" s="114" t="s">
        <v>54</v>
      </c>
      <c r="B3" s="115"/>
      <c r="C3" s="115"/>
      <c r="D3" s="116"/>
      <c r="E3" s="87" t="s">
        <v>56</v>
      </c>
      <c r="F3" s="12"/>
      <c r="G3" s="87" t="s">
        <v>50</v>
      </c>
      <c r="H3" s="12"/>
    </row>
    <row r="4" spans="1:8" ht="30.75" customHeight="1" x14ac:dyDescent="0.4">
      <c r="A4" s="108" t="s">
        <v>53</v>
      </c>
      <c r="B4" s="109"/>
      <c r="C4" s="109"/>
      <c r="D4" s="110"/>
      <c r="E4" s="86"/>
      <c r="F4" s="10" t="s">
        <v>41</v>
      </c>
      <c r="G4" s="88"/>
      <c r="H4" s="10" t="s">
        <v>41</v>
      </c>
    </row>
    <row r="5" spans="1:8" ht="23.25" customHeight="1" x14ac:dyDescent="0.45">
      <c r="A5" s="105" t="s">
        <v>55</v>
      </c>
      <c r="B5" s="106"/>
      <c r="C5" s="106"/>
      <c r="D5" s="107"/>
      <c r="E5" s="62"/>
      <c r="F5" s="61">
        <f>IFERROR(ROUNDDOWN(E5/$E$23*100,2),0)</f>
        <v>0</v>
      </c>
      <c r="G5" s="62"/>
      <c r="H5" s="61">
        <f>IFERROR(ROUNDDOWN(G5/$G$23*100,2),0)</f>
        <v>0</v>
      </c>
    </row>
    <row r="6" spans="1:8" ht="23.25" customHeight="1" x14ac:dyDescent="0.45">
      <c r="A6" s="111" t="s">
        <v>57</v>
      </c>
      <c r="B6" s="112"/>
      <c r="C6" s="112"/>
      <c r="D6" s="113"/>
      <c r="E6" s="55"/>
      <c r="F6" s="61">
        <f t="shared" ref="F6:F23" si="0">IFERROR(ROUNDDOWN(E6/$E$23*100,2),0)</f>
        <v>0</v>
      </c>
      <c r="G6" s="55"/>
      <c r="H6" s="61">
        <f t="shared" ref="H6:H23" si="1">IFERROR(ROUNDDOWN(G6/$G$23*100,2),0)</f>
        <v>0</v>
      </c>
    </row>
    <row r="7" spans="1:8" ht="23.25" customHeight="1" x14ac:dyDescent="0.45">
      <c r="A7" s="111" t="s">
        <v>58</v>
      </c>
      <c r="B7" s="112"/>
      <c r="C7" s="112"/>
      <c r="D7" s="113"/>
      <c r="E7" s="55"/>
      <c r="F7" s="61">
        <f t="shared" si="0"/>
        <v>0</v>
      </c>
      <c r="G7" s="55"/>
      <c r="H7" s="61">
        <f t="shared" si="1"/>
        <v>0</v>
      </c>
    </row>
    <row r="8" spans="1:8" ht="23.25" customHeight="1" x14ac:dyDescent="0.45">
      <c r="A8" s="111" t="s">
        <v>59</v>
      </c>
      <c r="B8" s="112"/>
      <c r="C8" s="112"/>
      <c r="D8" s="113"/>
      <c r="E8" s="55"/>
      <c r="F8" s="61">
        <f t="shared" si="0"/>
        <v>0</v>
      </c>
      <c r="G8" s="55"/>
      <c r="H8" s="61">
        <f t="shared" si="1"/>
        <v>0</v>
      </c>
    </row>
    <row r="9" spans="1:8" ht="23.25" customHeight="1" x14ac:dyDescent="0.45">
      <c r="A9" s="111" t="s">
        <v>71</v>
      </c>
      <c r="B9" s="112"/>
      <c r="C9" s="112"/>
      <c r="D9" s="113"/>
      <c r="E9" s="55"/>
      <c r="F9" s="61">
        <f t="shared" si="0"/>
        <v>0</v>
      </c>
      <c r="G9" s="55"/>
      <c r="H9" s="61">
        <f t="shared" si="1"/>
        <v>0</v>
      </c>
    </row>
    <row r="10" spans="1:8" ht="23.25" customHeight="1" x14ac:dyDescent="0.45">
      <c r="A10" s="111" t="s">
        <v>70</v>
      </c>
      <c r="B10" s="112"/>
      <c r="C10" s="112"/>
      <c r="D10" s="113"/>
      <c r="E10" s="55"/>
      <c r="F10" s="61">
        <f t="shared" si="0"/>
        <v>0</v>
      </c>
      <c r="G10" s="55"/>
      <c r="H10" s="61">
        <f t="shared" si="1"/>
        <v>0</v>
      </c>
    </row>
    <row r="11" spans="1:8" ht="23.25" customHeight="1" x14ac:dyDescent="0.45">
      <c r="A11" s="111" t="s">
        <v>60</v>
      </c>
      <c r="B11" s="112"/>
      <c r="C11" s="112"/>
      <c r="D11" s="113"/>
      <c r="E11" s="55"/>
      <c r="F11" s="61">
        <f t="shared" si="0"/>
        <v>0</v>
      </c>
      <c r="G11" s="55"/>
      <c r="H11" s="61">
        <f t="shared" si="1"/>
        <v>0</v>
      </c>
    </row>
    <row r="12" spans="1:8" ht="23.25" customHeight="1" x14ac:dyDescent="0.45">
      <c r="A12" s="111" t="s">
        <v>61</v>
      </c>
      <c r="B12" s="112"/>
      <c r="C12" s="112"/>
      <c r="D12" s="113"/>
      <c r="E12" s="55"/>
      <c r="F12" s="61">
        <f t="shared" si="0"/>
        <v>0</v>
      </c>
      <c r="G12" s="55"/>
      <c r="H12" s="61">
        <f t="shared" si="1"/>
        <v>0</v>
      </c>
    </row>
    <row r="13" spans="1:8" ht="23.25" customHeight="1" x14ac:dyDescent="0.45">
      <c r="A13" s="111" t="s">
        <v>62</v>
      </c>
      <c r="B13" s="112"/>
      <c r="C13" s="112"/>
      <c r="D13" s="113"/>
      <c r="E13" s="55"/>
      <c r="F13" s="61">
        <f t="shared" si="0"/>
        <v>0</v>
      </c>
      <c r="G13" s="55"/>
      <c r="H13" s="61">
        <f t="shared" si="1"/>
        <v>0</v>
      </c>
    </row>
    <row r="14" spans="1:8" ht="23.25" customHeight="1" x14ac:dyDescent="0.45">
      <c r="A14" s="111" t="s">
        <v>63</v>
      </c>
      <c r="B14" s="112"/>
      <c r="C14" s="112"/>
      <c r="D14" s="113"/>
      <c r="E14" s="55"/>
      <c r="F14" s="61">
        <f t="shared" si="0"/>
        <v>0</v>
      </c>
      <c r="G14" s="55"/>
      <c r="H14" s="61">
        <f t="shared" si="1"/>
        <v>0</v>
      </c>
    </row>
    <row r="15" spans="1:8" ht="23.25" customHeight="1" x14ac:dyDescent="0.45">
      <c r="A15" s="111" t="s">
        <v>64</v>
      </c>
      <c r="B15" s="112"/>
      <c r="C15" s="112"/>
      <c r="D15" s="113"/>
      <c r="E15" s="55"/>
      <c r="F15" s="61">
        <f t="shared" si="0"/>
        <v>0</v>
      </c>
      <c r="G15" s="55"/>
      <c r="H15" s="61">
        <f t="shared" si="1"/>
        <v>0</v>
      </c>
    </row>
    <row r="16" spans="1:8" ht="23.25" customHeight="1" x14ac:dyDescent="0.45">
      <c r="A16" s="111" t="s">
        <v>65</v>
      </c>
      <c r="B16" s="112"/>
      <c r="C16" s="112"/>
      <c r="D16" s="113"/>
      <c r="E16" s="55"/>
      <c r="F16" s="61">
        <f t="shared" si="0"/>
        <v>0</v>
      </c>
      <c r="G16" s="55"/>
      <c r="H16" s="61">
        <f t="shared" si="1"/>
        <v>0</v>
      </c>
    </row>
    <row r="17" spans="1:8" ht="23.25" customHeight="1" x14ac:dyDescent="0.45">
      <c r="A17" s="111" t="s">
        <v>66</v>
      </c>
      <c r="B17" s="112"/>
      <c r="C17" s="112"/>
      <c r="D17" s="113"/>
      <c r="E17" s="55"/>
      <c r="F17" s="61">
        <f t="shared" si="0"/>
        <v>0</v>
      </c>
      <c r="G17" s="55"/>
      <c r="H17" s="61">
        <f t="shared" si="1"/>
        <v>0</v>
      </c>
    </row>
    <row r="18" spans="1:8" ht="23.25" customHeight="1" x14ac:dyDescent="0.45">
      <c r="A18" s="121" t="s">
        <v>67</v>
      </c>
      <c r="B18" s="122"/>
      <c r="C18" s="122"/>
      <c r="D18" s="123"/>
      <c r="E18" s="55"/>
      <c r="F18" s="61">
        <f t="shared" si="0"/>
        <v>0</v>
      </c>
      <c r="G18" s="55"/>
      <c r="H18" s="61">
        <f t="shared" si="1"/>
        <v>0</v>
      </c>
    </row>
    <row r="19" spans="1:8" ht="23.25" customHeight="1" x14ac:dyDescent="0.45">
      <c r="A19" s="111" t="s">
        <v>151</v>
      </c>
      <c r="B19" s="112"/>
      <c r="C19" s="112"/>
      <c r="D19" s="113"/>
      <c r="E19" s="55"/>
      <c r="F19" s="61">
        <f t="shared" si="0"/>
        <v>0</v>
      </c>
      <c r="G19" s="55"/>
      <c r="H19" s="61">
        <f t="shared" si="1"/>
        <v>0</v>
      </c>
    </row>
    <row r="20" spans="1:8" ht="23.25" customHeight="1" x14ac:dyDescent="0.45">
      <c r="A20" s="111" t="s">
        <v>152</v>
      </c>
      <c r="B20" s="112"/>
      <c r="C20" s="112"/>
      <c r="D20" s="113"/>
      <c r="E20" s="55"/>
      <c r="F20" s="61">
        <f t="shared" si="0"/>
        <v>0</v>
      </c>
      <c r="G20" s="55"/>
      <c r="H20" s="61">
        <f t="shared" si="1"/>
        <v>0</v>
      </c>
    </row>
    <row r="21" spans="1:8" ht="23.25" customHeight="1" x14ac:dyDescent="0.45">
      <c r="A21" s="111" t="s">
        <v>68</v>
      </c>
      <c r="B21" s="112"/>
      <c r="C21" s="112"/>
      <c r="D21" s="113"/>
      <c r="E21" s="55"/>
      <c r="F21" s="61">
        <f t="shared" si="0"/>
        <v>0</v>
      </c>
      <c r="G21" s="55"/>
      <c r="H21" s="61">
        <f t="shared" si="1"/>
        <v>0</v>
      </c>
    </row>
    <row r="22" spans="1:8" ht="23.25" customHeight="1" x14ac:dyDescent="0.45">
      <c r="A22" s="111" t="s">
        <v>69</v>
      </c>
      <c r="B22" s="112"/>
      <c r="C22" s="112"/>
      <c r="D22" s="113"/>
      <c r="E22" s="55"/>
      <c r="F22" s="61">
        <f t="shared" si="0"/>
        <v>0</v>
      </c>
      <c r="G22" s="55"/>
      <c r="H22" s="61">
        <f t="shared" si="1"/>
        <v>0</v>
      </c>
    </row>
    <row r="23" spans="1:8" ht="23.25" customHeight="1" x14ac:dyDescent="0.45">
      <c r="A23" s="118" t="s">
        <v>47</v>
      </c>
      <c r="B23" s="119"/>
      <c r="C23" s="119"/>
      <c r="D23" s="120"/>
      <c r="E23" s="11">
        <f>SUM(E5:E22)</f>
        <v>0</v>
      </c>
      <c r="F23" s="14">
        <f t="shared" si="0"/>
        <v>0</v>
      </c>
      <c r="G23" s="11">
        <f>SUM(G5:G22)</f>
        <v>0</v>
      </c>
      <c r="H23" s="14">
        <f t="shared" si="1"/>
        <v>0</v>
      </c>
    </row>
    <row r="24" spans="1:8" ht="7.5" customHeight="1" x14ac:dyDescent="0.45"/>
    <row r="25" spans="1:8" ht="18" customHeight="1" x14ac:dyDescent="0.45">
      <c r="A25" s="6" t="s">
        <v>24</v>
      </c>
      <c r="B25" s="6"/>
      <c r="C25" s="6"/>
      <c r="D25" s="6"/>
      <c r="E25" s="6"/>
    </row>
    <row r="26" spans="1:8" ht="30" customHeight="1" x14ac:dyDescent="0.45">
      <c r="A26" s="6"/>
      <c r="B26" s="7">
        <v>1</v>
      </c>
      <c r="C26" s="7"/>
      <c r="D26" s="92" t="s">
        <v>72</v>
      </c>
      <c r="E26" s="92"/>
      <c r="F26" s="92"/>
      <c r="G26" s="92"/>
      <c r="H26" s="92"/>
    </row>
    <row r="27" spans="1:8" ht="16.5" customHeight="1" x14ac:dyDescent="0.45">
      <c r="A27" s="6"/>
      <c r="B27" s="7">
        <v>2</v>
      </c>
      <c r="C27" s="7"/>
      <c r="D27" s="92" t="s">
        <v>73</v>
      </c>
      <c r="E27" s="92"/>
      <c r="F27" s="92"/>
      <c r="G27" s="92"/>
      <c r="H27" s="92"/>
    </row>
    <row r="28" spans="1:8" ht="16.5" customHeight="1" x14ac:dyDescent="0.45">
      <c r="A28" s="6"/>
      <c r="B28" s="7">
        <v>3</v>
      </c>
      <c r="C28" s="7"/>
      <c r="D28" s="92" t="s">
        <v>153</v>
      </c>
      <c r="E28" s="92"/>
      <c r="F28" s="92"/>
      <c r="G28" s="92"/>
      <c r="H28" s="92"/>
    </row>
    <row r="29" spans="1:8" ht="30" customHeight="1" x14ac:dyDescent="0.45">
      <c r="A29" s="6"/>
      <c r="B29" s="7">
        <v>4</v>
      </c>
      <c r="C29" s="7"/>
      <c r="D29" s="117" t="s">
        <v>154</v>
      </c>
      <c r="E29" s="117"/>
      <c r="F29" s="117"/>
      <c r="G29" s="117"/>
      <c r="H29" s="117"/>
    </row>
    <row r="30" spans="1:8" ht="66" customHeight="1" x14ac:dyDescent="0.45">
      <c r="B30" s="8">
        <v>5</v>
      </c>
      <c r="D30" s="92" t="s">
        <v>155</v>
      </c>
      <c r="E30" s="92"/>
      <c r="F30" s="92"/>
      <c r="G30" s="92"/>
      <c r="H30" s="92"/>
    </row>
    <row r="31" spans="1:8" ht="16.5" customHeight="1" x14ac:dyDescent="0.45">
      <c r="B31" s="7">
        <v>6</v>
      </c>
      <c r="C31" s="7"/>
      <c r="D31" s="92" t="s">
        <v>74</v>
      </c>
      <c r="E31" s="92"/>
      <c r="F31" s="92"/>
      <c r="G31" s="92"/>
      <c r="H31" s="92"/>
    </row>
    <row r="32" spans="1:8" ht="16.5" customHeight="1" x14ac:dyDescent="0.45">
      <c r="B32" s="7">
        <v>7</v>
      </c>
      <c r="C32" s="7"/>
      <c r="D32" s="92" t="s">
        <v>75</v>
      </c>
      <c r="E32" s="92"/>
      <c r="F32" s="92"/>
      <c r="G32" s="92"/>
      <c r="H32" s="92"/>
    </row>
  </sheetData>
  <sheetProtection sheet="1" objects="1" scenarios="1"/>
  <mergeCells count="30">
    <mergeCell ref="A14:D14"/>
    <mergeCell ref="D26:H26"/>
    <mergeCell ref="D27:H27"/>
    <mergeCell ref="D28:H28"/>
    <mergeCell ref="D30:H30"/>
    <mergeCell ref="A22:D22"/>
    <mergeCell ref="A23:D23"/>
    <mergeCell ref="A15:D15"/>
    <mergeCell ref="A16:D16"/>
    <mergeCell ref="A17:D17"/>
    <mergeCell ref="A18:D18"/>
    <mergeCell ref="A19:D19"/>
    <mergeCell ref="A21:D21"/>
    <mergeCell ref="A20:D20"/>
    <mergeCell ref="D32:H32"/>
    <mergeCell ref="E3:E4"/>
    <mergeCell ref="G3:G4"/>
    <mergeCell ref="A4:D4"/>
    <mergeCell ref="D31:H31"/>
    <mergeCell ref="A10:D10"/>
    <mergeCell ref="A11:D11"/>
    <mergeCell ref="A12:D12"/>
    <mergeCell ref="A13:D13"/>
    <mergeCell ref="A3:D3"/>
    <mergeCell ref="A5:D5"/>
    <mergeCell ref="A6:D6"/>
    <mergeCell ref="A7:D7"/>
    <mergeCell ref="A8:D8"/>
    <mergeCell ref="A9:D9"/>
    <mergeCell ref="D29:H29"/>
  </mergeCells>
  <phoneticPr fontId="1"/>
  <dataValidations count="1">
    <dataValidation imeMode="halfAlpha" allowBlank="1" showInputMessage="1" showErrorMessage="1" sqref="E5:H23" xr:uid="{00000000-0002-0000-03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&amp;C&amp;9&amp;U業務【東京都】4／８ページ&amp;R&amp;"游明朝,標準"&amp;9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view="pageBreakPreview" zoomScale="85" zoomScaleNormal="100" zoomScaleSheetLayoutView="85" workbookViewId="0">
      <selection activeCell="J32" sqref="J32:K32"/>
    </sheetView>
  </sheetViews>
  <sheetFormatPr defaultColWidth="2.09765625" defaultRowHeight="18" customHeight="1" x14ac:dyDescent="0.45"/>
  <cols>
    <col min="1" max="1" width="2.3984375" style="39" bestFit="1" customWidth="1"/>
    <col min="2" max="2" width="1.8984375" style="39" customWidth="1"/>
    <col min="3" max="3" width="1" style="39" customWidth="1"/>
    <col min="4" max="4" width="19.5" style="39" customWidth="1"/>
    <col min="5" max="5" width="8.8984375" style="39" customWidth="1"/>
    <col min="6" max="6" width="8.19921875" style="39" customWidth="1"/>
    <col min="7" max="7" width="11.09765625" style="39" customWidth="1"/>
    <col min="8" max="8" width="7.3984375" style="39" hidden="1" customWidth="1"/>
    <col min="9" max="9" width="7.69921875" style="39" customWidth="1"/>
    <col min="10" max="10" width="6.69921875" style="39" customWidth="1"/>
    <col min="11" max="11" width="8.19921875" style="39" customWidth="1"/>
    <col min="12" max="16384" width="2.09765625" style="39"/>
  </cols>
  <sheetData>
    <row r="1" spans="1:11" ht="18" customHeight="1" x14ac:dyDescent="0.45">
      <c r="A1" s="39">
        <v>3</v>
      </c>
      <c r="C1" s="39" t="s">
        <v>76</v>
      </c>
    </row>
    <row r="2" spans="1:11" ht="7.5" customHeight="1" x14ac:dyDescent="0.45"/>
    <row r="3" spans="1:11" ht="13.5" customHeight="1" x14ac:dyDescent="0.45">
      <c r="A3" s="151" t="s">
        <v>79</v>
      </c>
      <c r="B3" s="152"/>
      <c r="C3" s="152"/>
      <c r="D3" s="153"/>
      <c r="E3" s="141" t="s">
        <v>80</v>
      </c>
      <c r="F3" s="40"/>
      <c r="G3" s="141" t="s">
        <v>78</v>
      </c>
      <c r="H3" s="142"/>
      <c r="I3" s="142"/>
      <c r="J3" s="142"/>
      <c r="K3" s="40"/>
    </row>
    <row r="4" spans="1:11" ht="34.5" customHeight="1" x14ac:dyDescent="0.4">
      <c r="A4" s="155" t="s">
        <v>77</v>
      </c>
      <c r="B4" s="156"/>
      <c r="C4" s="156"/>
      <c r="D4" s="157"/>
      <c r="E4" s="154"/>
      <c r="F4" s="41" t="s">
        <v>81</v>
      </c>
      <c r="G4" s="143"/>
      <c r="H4" s="144"/>
      <c r="I4" s="144"/>
      <c r="J4" s="144"/>
      <c r="K4" s="41" t="s">
        <v>81</v>
      </c>
    </row>
    <row r="5" spans="1:11" ht="19.5" customHeight="1" x14ac:dyDescent="0.45">
      <c r="A5" s="158" t="s">
        <v>118</v>
      </c>
      <c r="B5" s="159"/>
      <c r="C5" s="159"/>
      <c r="D5" s="160"/>
      <c r="E5" s="66"/>
      <c r="F5" s="42">
        <f>IFERROR(ROUNDDOWN(E5/$E$13*100,2),0)</f>
        <v>0</v>
      </c>
      <c r="G5" s="145"/>
      <c r="H5" s="146"/>
      <c r="I5" s="146"/>
      <c r="J5" s="147"/>
      <c r="K5" s="42">
        <f>IFERROR(ROUNDDOWN(G5/$G$13*100,2),0)</f>
        <v>0</v>
      </c>
    </row>
    <row r="6" spans="1:11" ht="19.5" customHeight="1" x14ac:dyDescent="0.45">
      <c r="A6" s="148" t="s">
        <v>156</v>
      </c>
      <c r="B6" s="149"/>
      <c r="C6" s="149"/>
      <c r="D6" s="150"/>
      <c r="E6" s="57"/>
      <c r="F6" s="42">
        <f t="shared" ref="F6:F13" si="0">IFERROR(ROUNDDOWN(E6/$E$13*100,2),0)</f>
        <v>0</v>
      </c>
      <c r="G6" s="145"/>
      <c r="H6" s="146"/>
      <c r="I6" s="146"/>
      <c r="J6" s="147"/>
      <c r="K6" s="42">
        <f t="shared" ref="K6:K13" si="1">IFERROR(ROUNDDOWN(G6/$G$13*100,2),0)</f>
        <v>0</v>
      </c>
    </row>
    <row r="7" spans="1:11" ht="19.5" customHeight="1" x14ac:dyDescent="0.45">
      <c r="A7" s="148" t="s">
        <v>119</v>
      </c>
      <c r="B7" s="149"/>
      <c r="C7" s="149"/>
      <c r="D7" s="150"/>
      <c r="E7" s="57"/>
      <c r="F7" s="42">
        <f t="shared" si="0"/>
        <v>0</v>
      </c>
      <c r="G7" s="145"/>
      <c r="H7" s="146"/>
      <c r="I7" s="146"/>
      <c r="J7" s="147"/>
      <c r="K7" s="42">
        <f t="shared" si="1"/>
        <v>0</v>
      </c>
    </row>
    <row r="8" spans="1:11" ht="19.5" customHeight="1" x14ac:dyDescent="0.45">
      <c r="A8" s="148" t="s">
        <v>120</v>
      </c>
      <c r="B8" s="149"/>
      <c r="C8" s="149"/>
      <c r="D8" s="150"/>
      <c r="E8" s="57"/>
      <c r="F8" s="42">
        <f t="shared" si="0"/>
        <v>0</v>
      </c>
      <c r="G8" s="145"/>
      <c r="H8" s="146"/>
      <c r="I8" s="146"/>
      <c r="J8" s="147"/>
      <c r="K8" s="42">
        <f t="shared" si="1"/>
        <v>0</v>
      </c>
    </row>
    <row r="9" spans="1:11" ht="19.5" customHeight="1" x14ac:dyDescent="0.45">
      <c r="A9" s="148" t="s">
        <v>121</v>
      </c>
      <c r="B9" s="149"/>
      <c r="C9" s="149"/>
      <c r="D9" s="150"/>
      <c r="E9" s="57"/>
      <c r="F9" s="42">
        <f t="shared" si="0"/>
        <v>0</v>
      </c>
      <c r="G9" s="145"/>
      <c r="H9" s="146"/>
      <c r="I9" s="146"/>
      <c r="J9" s="147"/>
      <c r="K9" s="42">
        <f t="shared" si="1"/>
        <v>0</v>
      </c>
    </row>
    <row r="10" spans="1:11" ht="19.5" customHeight="1" x14ac:dyDescent="0.45">
      <c r="A10" s="161" t="s">
        <v>122</v>
      </c>
      <c r="B10" s="149"/>
      <c r="C10" s="149"/>
      <c r="D10" s="150"/>
      <c r="E10" s="57"/>
      <c r="F10" s="42">
        <f t="shared" si="0"/>
        <v>0</v>
      </c>
      <c r="G10" s="145"/>
      <c r="H10" s="146"/>
      <c r="I10" s="146"/>
      <c r="J10" s="147"/>
      <c r="K10" s="42">
        <f t="shared" si="1"/>
        <v>0</v>
      </c>
    </row>
    <row r="11" spans="1:11" ht="19.5" customHeight="1" x14ac:dyDescent="0.45">
      <c r="A11" s="148" t="s">
        <v>123</v>
      </c>
      <c r="B11" s="149"/>
      <c r="C11" s="149"/>
      <c r="D11" s="150"/>
      <c r="E11" s="57"/>
      <c r="F11" s="42">
        <f t="shared" si="0"/>
        <v>0</v>
      </c>
      <c r="G11" s="145"/>
      <c r="H11" s="146"/>
      <c r="I11" s="146"/>
      <c r="J11" s="147"/>
      <c r="K11" s="42">
        <f t="shared" si="1"/>
        <v>0</v>
      </c>
    </row>
    <row r="12" spans="1:11" ht="19.5" customHeight="1" x14ac:dyDescent="0.45">
      <c r="A12" s="148" t="s">
        <v>157</v>
      </c>
      <c r="B12" s="149"/>
      <c r="C12" s="149"/>
      <c r="D12" s="150"/>
      <c r="E12" s="57"/>
      <c r="F12" s="42">
        <f t="shared" si="0"/>
        <v>0</v>
      </c>
      <c r="G12" s="145"/>
      <c r="H12" s="146"/>
      <c r="I12" s="146"/>
      <c r="J12" s="147"/>
      <c r="K12" s="42">
        <f t="shared" si="1"/>
        <v>0</v>
      </c>
    </row>
    <row r="13" spans="1:11" ht="19.5" customHeight="1" x14ac:dyDescent="0.45">
      <c r="A13" s="132" t="s">
        <v>82</v>
      </c>
      <c r="B13" s="133"/>
      <c r="C13" s="133"/>
      <c r="D13" s="134"/>
      <c r="E13" s="43">
        <f>SUM(E5:E12)</f>
        <v>0</v>
      </c>
      <c r="F13" s="42">
        <f t="shared" si="0"/>
        <v>0</v>
      </c>
      <c r="G13" s="138">
        <f>SUM(G5:J12)</f>
        <v>0</v>
      </c>
      <c r="H13" s="139"/>
      <c r="I13" s="139"/>
      <c r="J13" s="140"/>
      <c r="K13" s="42">
        <f t="shared" si="1"/>
        <v>0</v>
      </c>
    </row>
    <row r="14" spans="1:11" ht="19.5" customHeight="1" x14ac:dyDescent="0.45">
      <c r="A14" s="135" t="s">
        <v>188</v>
      </c>
      <c r="B14" s="136"/>
      <c r="C14" s="136"/>
      <c r="D14" s="136"/>
      <c r="E14" s="136"/>
      <c r="F14" s="137"/>
      <c r="G14" s="163">
        <f>IFERROR(ROUNDDOWN(G13/E13,2),0)</f>
        <v>0</v>
      </c>
      <c r="H14" s="164"/>
      <c r="I14" s="164"/>
      <c r="J14" s="165"/>
      <c r="K14" s="45"/>
    </row>
    <row r="15" spans="1:11" ht="7.5" customHeight="1" x14ac:dyDescent="0.45">
      <c r="A15" s="46"/>
      <c r="B15" s="46"/>
      <c r="C15" s="46"/>
      <c r="D15" s="46"/>
      <c r="E15" s="46"/>
      <c r="F15" s="46"/>
      <c r="G15" s="47"/>
      <c r="H15" s="47"/>
      <c r="I15" s="47"/>
      <c r="J15" s="47"/>
      <c r="K15" s="48"/>
    </row>
    <row r="16" spans="1:11" ht="18" customHeight="1" x14ac:dyDescent="0.45">
      <c r="A16" s="49" t="s">
        <v>24</v>
      </c>
      <c r="B16" s="49"/>
      <c r="C16" s="49"/>
      <c r="D16" s="49"/>
      <c r="E16" s="49"/>
    </row>
    <row r="17" spans="1:11" ht="18" customHeight="1" x14ac:dyDescent="0.45">
      <c r="A17" s="49"/>
      <c r="B17" s="50">
        <v>1</v>
      </c>
      <c r="C17" s="50"/>
      <c r="D17" s="128" t="s">
        <v>83</v>
      </c>
      <c r="E17" s="128"/>
      <c r="F17" s="128"/>
      <c r="G17" s="128"/>
      <c r="H17" s="128"/>
      <c r="I17" s="128"/>
      <c r="J17" s="128"/>
      <c r="K17" s="128"/>
    </row>
    <row r="18" spans="1:11" ht="18" customHeight="1" x14ac:dyDescent="0.45">
      <c r="B18" s="50">
        <v>2</v>
      </c>
      <c r="C18" s="50"/>
      <c r="D18" s="128" t="s">
        <v>84</v>
      </c>
      <c r="E18" s="128"/>
      <c r="F18" s="128"/>
      <c r="G18" s="128"/>
      <c r="H18" s="128"/>
      <c r="I18" s="128"/>
      <c r="J18" s="128"/>
      <c r="K18" s="128"/>
    </row>
    <row r="20" spans="1:11" ht="18" customHeight="1" x14ac:dyDescent="0.45">
      <c r="A20" s="39">
        <v>4</v>
      </c>
      <c r="C20" s="39" t="s">
        <v>136</v>
      </c>
    </row>
    <row r="21" spans="1:11" ht="7.5" customHeight="1" x14ac:dyDescent="0.45"/>
    <row r="22" spans="1:11" ht="31.5" customHeight="1" x14ac:dyDescent="0.45">
      <c r="A22" s="162"/>
      <c r="B22" s="162"/>
      <c r="C22" s="130" t="s">
        <v>158</v>
      </c>
      <c r="D22" s="130"/>
      <c r="E22" s="51" t="s">
        <v>159</v>
      </c>
      <c r="F22" s="41" t="s">
        <v>162</v>
      </c>
      <c r="G22" s="41" t="s">
        <v>163</v>
      </c>
      <c r="H22" s="41" t="s">
        <v>192</v>
      </c>
      <c r="I22" s="41" t="s">
        <v>189</v>
      </c>
      <c r="J22" s="162" t="s">
        <v>160</v>
      </c>
      <c r="K22" s="162"/>
    </row>
    <row r="23" spans="1:11" ht="26.25" customHeight="1" x14ac:dyDescent="0.45">
      <c r="A23" s="131">
        <v>1</v>
      </c>
      <c r="B23" s="131"/>
      <c r="C23" s="166"/>
      <c r="D23" s="166"/>
      <c r="E23" s="67"/>
      <c r="F23" s="58"/>
      <c r="G23" s="58"/>
      <c r="H23" s="59">
        <f>IFERROR(ROUNDDOWN(G23/$G$33*100,2),0)</f>
        <v>0</v>
      </c>
      <c r="I23" s="60"/>
      <c r="J23" s="124"/>
      <c r="K23" s="125"/>
    </row>
    <row r="24" spans="1:11" ht="26.25" customHeight="1" x14ac:dyDescent="0.45">
      <c r="A24" s="131">
        <v>2</v>
      </c>
      <c r="B24" s="131"/>
      <c r="C24" s="129"/>
      <c r="D24" s="129"/>
      <c r="E24" s="67"/>
      <c r="F24" s="58"/>
      <c r="G24" s="58"/>
      <c r="H24" s="59">
        <f t="shared" ref="H24:H33" si="2">IFERROR(ROUNDDOWN(G24/$G$33*100,2),0)</f>
        <v>0</v>
      </c>
      <c r="I24" s="60"/>
      <c r="J24" s="124"/>
      <c r="K24" s="125"/>
    </row>
    <row r="25" spans="1:11" ht="26.25" customHeight="1" x14ac:dyDescent="0.45">
      <c r="A25" s="131">
        <v>3</v>
      </c>
      <c r="B25" s="131"/>
      <c r="C25" s="129"/>
      <c r="D25" s="129"/>
      <c r="E25" s="67"/>
      <c r="F25" s="58"/>
      <c r="G25" s="58"/>
      <c r="H25" s="59">
        <f t="shared" si="2"/>
        <v>0</v>
      </c>
      <c r="I25" s="60"/>
      <c r="J25" s="124"/>
      <c r="K25" s="125"/>
    </row>
    <row r="26" spans="1:11" ht="26.25" customHeight="1" x14ac:dyDescent="0.45">
      <c r="A26" s="131">
        <v>4</v>
      </c>
      <c r="B26" s="131"/>
      <c r="C26" s="129"/>
      <c r="D26" s="129"/>
      <c r="E26" s="67"/>
      <c r="F26" s="58"/>
      <c r="G26" s="58"/>
      <c r="H26" s="59">
        <f t="shared" si="2"/>
        <v>0</v>
      </c>
      <c r="I26" s="60"/>
      <c r="J26" s="124"/>
      <c r="K26" s="125"/>
    </row>
    <row r="27" spans="1:11" ht="26.25" customHeight="1" x14ac:dyDescent="0.45">
      <c r="A27" s="131">
        <v>5</v>
      </c>
      <c r="B27" s="131"/>
      <c r="C27" s="129"/>
      <c r="D27" s="129"/>
      <c r="E27" s="67"/>
      <c r="F27" s="58"/>
      <c r="G27" s="58"/>
      <c r="H27" s="59">
        <f t="shared" si="2"/>
        <v>0</v>
      </c>
      <c r="I27" s="60"/>
      <c r="J27" s="124"/>
      <c r="K27" s="125"/>
    </row>
    <row r="28" spans="1:11" ht="26.25" customHeight="1" x14ac:dyDescent="0.45">
      <c r="A28" s="131">
        <v>6</v>
      </c>
      <c r="B28" s="131"/>
      <c r="C28" s="129"/>
      <c r="D28" s="129"/>
      <c r="E28" s="67"/>
      <c r="F28" s="58"/>
      <c r="G28" s="58"/>
      <c r="H28" s="59">
        <f t="shared" si="2"/>
        <v>0</v>
      </c>
      <c r="I28" s="60"/>
      <c r="J28" s="124"/>
      <c r="K28" s="125"/>
    </row>
    <row r="29" spans="1:11" ht="26.25" customHeight="1" x14ac:dyDescent="0.45">
      <c r="A29" s="131">
        <v>7</v>
      </c>
      <c r="B29" s="131"/>
      <c r="C29" s="129"/>
      <c r="D29" s="129"/>
      <c r="E29" s="67"/>
      <c r="F29" s="58"/>
      <c r="G29" s="58"/>
      <c r="H29" s="59">
        <f t="shared" si="2"/>
        <v>0</v>
      </c>
      <c r="I29" s="60"/>
      <c r="J29" s="124"/>
      <c r="K29" s="125"/>
    </row>
    <row r="30" spans="1:11" ht="26.25" customHeight="1" x14ac:dyDescent="0.45">
      <c r="A30" s="131">
        <v>8</v>
      </c>
      <c r="B30" s="131"/>
      <c r="C30" s="129"/>
      <c r="D30" s="129"/>
      <c r="E30" s="67"/>
      <c r="F30" s="58"/>
      <c r="G30" s="58"/>
      <c r="H30" s="59">
        <f t="shared" si="2"/>
        <v>0</v>
      </c>
      <c r="I30" s="60"/>
      <c r="J30" s="124"/>
      <c r="K30" s="125"/>
    </row>
    <row r="31" spans="1:11" ht="26.25" customHeight="1" x14ac:dyDescent="0.45">
      <c r="A31" s="131">
        <v>9</v>
      </c>
      <c r="B31" s="131"/>
      <c r="C31" s="129"/>
      <c r="D31" s="129"/>
      <c r="E31" s="67"/>
      <c r="F31" s="58"/>
      <c r="G31" s="58"/>
      <c r="H31" s="59">
        <f t="shared" si="2"/>
        <v>0</v>
      </c>
      <c r="I31" s="60"/>
      <c r="J31" s="124"/>
      <c r="K31" s="125"/>
    </row>
    <row r="32" spans="1:11" ht="26.25" customHeight="1" x14ac:dyDescent="0.45">
      <c r="A32" s="131">
        <v>10</v>
      </c>
      <c r="B32" s="131"/>
      <c r="C32" s="129"/>
      <c r="D32" s="129"/>
      <c r="E32" s="67"/>
      <c r="F32" s="58"/>
      <c r="G32" s="58"/>
      <c r="H32" s="59">
        <f t="shared" si="2"/>
        <v>0</v>
      </c>
      <c r="I32" s="60"/>
      <c r="J32" s="124"/>
      <c r="K32" s="125"/>
    </row>
    <row r="33" spans="1:11" ht="26.25" customHeight="1" x14ac:dyDescent="0.45">
      <c r="A33" s="130" t="s">
        <v>161</v>
      </c>
      <c r="B33" s="130"/>
      <c r="C33" s="130"/>
      <c r="D33" s="130"/>
      <c r="E33" s="52"/>
      <c r="F33" s="63">
        <f>SUM(F23:F32)</f>
        <v>0</v>
      </c>
      <c r="G33" s="63">
        <f>SUM(G23:G32)</f>
        <v>0</v>
      </c>
      <c r="H33" s="64">
        <f t="shared" si="2"/>
        <v>0</v>
      </c>
      <c r="I33" s="65">
        <f>IFERROR(ROUNDDOWN(SUMPRODUCT(I23:I32,H23:H32)/H33,2),0)</f>
        <v>0</v>
      </c>
      <c r="J33" s="126"/>
      <c r="K33" s="127"/>
    </row>
    <row r="34" spans="1:11" ht="7.5" customHeight="1" x14ac:dyDescent="0.45"/>
    <row r="35" spans="1:11" ht="18" customHeight="1" x14ac:dyDescent="0.45">
      <c r="A35" s="49" t="s">
        <v>24</v>
      </c>
      <c r="B35" s="49"/>
      <c r="C35" s="49"/>
      <c r="D35" s="49"/>
      <c r="E35" s="49"/>
    </row>
    <row r="36" spans="1:11" ht="18" customHeight="1" x14ac:dyDescent="0.45">
      <c r="A36" s="49"/>
      <c r="B36" s="128" t="s">
        <v>164</v>
      </c>
      <c r="C36" s="128"/>
      <c r="D36" s="128"/>
      <c r="E36" s="128"/>
      <c r="F36" s="128"/>
      <c r="G36" s="128"/>
      <c r="H36" s="128"/>
      <c r="I36" s="128"/>
      <c r="J36" s="128"/>
      <c r="K36" s="128"/>
    </row>
  </sheetData>
  <sheetProtection sheet="1" objects="1" scenarios="1"/>
  <mergeCells count="62">
    <mergeCell ref="A27:B27"/>
    <mergeCell ref="A28:B28"/>
    <mergeCell ref="A29:B29"/>
    <mergeCell ref="A30:B30"/>
    <mergeCell ref="A31:B31"/>
    <mergeCell ref="C25:D25"/>
    <mergeCell ref="C26:D26"/>
    <mergeCell ref="C27:D27"/>
    <mergeCell ref="C28:D28"/>
    <mergeCell ref="C29:D29"/>
    <mergeCell ref="C22:D22"/>
    <mergeCell ref="J22:K22"/>
    <mergeCell ref="C23:D23"/>
    <mergeCell ref="C24:D24"/>
    <mergeCell ref="J23:K23"/>
    <mergeCell ref="J24:K24"/>
    <mergeCell ref="G9:J9"/>
    <mergeCell ref="G10:J10"/>
    <mergeCell ref="G11:J11"/>
    <mergeCell ref="G12:J12"/>
    <mergeCell ref="G14:J14"/>
    <mergeCell ref="A22:B22"/>
    <mergeCell ref="A23:B23"/>
    <mergeCell ref="A24:B24"/>
    <mergeCell ref="A25:B25"/>
    <mergeCell ref="A26:B26"/>
    <mergeCell ref="G3:J4"/>
    <mergeCell ref="G5:J5"/>
    <mergeCell ref="G6:J6"/>
    <mergeCell ref="G7:J7"/>
    <mergeCell ref="A12:D12"/>
    <mergeCell ref="A11:D11"/>
    <mergeCell ref="A3:D3"/>
    <mergeCell ref="E3:E4"/>
    <mergeCell ref="A4:D4"/>
    <mergeCell ref="A5:D5"/>
    <mergeCell ref="A6:D6"/>
    <mergeCell ref="A7:D7"/>
    <mergeCell ref="A8:D8"/>
    <mergeCell ref="A9:D9"/>
    <mergeCell ref="A10:D10"/>
    <mergeCell ref="G8:J8"/>
    <mergeCell ref="A13:D13"/>
    <mergeCell ref="D18:K18"/>
    <mergeCell ref="D17:K17"/>
    <mergeCell ref="A14:F14"/>
    <mergeCell ref="G13:J13"/>
    <mergeCell ref="J25:K25"/>
    <mergeCell ref="J26:K26"/>
    <mergeCell ref="J27:K27"/>
    <mergeCell ref="J28:K28"/>
    <mergeCell ref="J29:K29"/>
    <mergeCell ref="J30:K30"/>
    <mergeCell ref="J31:K31"/>
    <mergeCell ref="J32:K32"/>
    <mergeCell ref="J33:K33"/>
    <mergeCell ref="B36:K36"/>
    <mergeCell ref="C30:D30"/>
    <mergeCell ref="C31:D31"/>
    <mergeCell ref="C32:D32"/>
    <mergeCell ref="A33:D33"/>
    <mergeCell ref="A32:B32"/>
  </mergeCells>
  <phoneticPr fontId="1"/>
  <dataValidations count="1">
    <dataValidation imeMode="halfAlpha" allowBlank="1" showInputMessage="1" showErrorMessage="1" sqref="G5:H14 E5:F13 K5:K15 G15:J15 F23:I33" xr:uid="{00000000-0002-0000-0400-000000000000}"/>
  </dataValidations>
  <pageMargins left="0.9055118110236221" right="0.9055118110236221" top="0.74803149606299213" bottom="0.74803149606299213" header="0.31496062992125984" footer="0.31496062992125984"/>
  <pageSetup paperSize="9" scale="96" orientation="portrait" r:id="rId1"/>
  <headerFooter>
    <oddFooter xml:space="preserve">&amp;C&amp;9&amp;U業務【東京都】5／８ページ&amp;R&amp;"游明朝,標準"&amp;9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1"/>
  <sheetViews>
    <sheetView view="pageBreakPreview" zoomScale="85" zoomScaleNormal="100" zoomScaleSheetLayoutView="85" workbookViewId="0">
      <selection activeCell="AE24" sqref="AE24"/>
    </sheetView>
  </sheetViews>
  <sheetFormatPr defaultColWidth="2.09765625" defaultRowHeight="18" customHeight="1" x14ac:dyDescent="0.45"/>
  <cols>
    <col min="1" max="1" width="2.3984375" style="39" bestFit="1" customWidth="1"/>
    <col min="2" max="2" width="1.8984375" style="39" customWidth="1"/>
    <col min="3" max="3" width="1" style="39" customWidth="1"/>
    <col min="4" max="4" width="19.5" style="39" customWidth="1"/>
    <col min="5" max="5" width="12.09765625" style="39" customWidth="1"/>
    <col min="6" max="6" width="11" style="39" customWidth="1"/>
    <col min="7" max="7" width="16.69921875" style="39" customWidth="1"/>
    <col min="8" max="8" width="11" style="39" customWidth="1"/>
    <col min="9" max="16384" width="2.09765625" style="39"/>
  </cols>
  <sheetData>
    <row r="1" spans="1:8" ht="18" customHeight="1" x14ac:dyDescent="0.45">
      <c r="A1" s="39">
        <v>5</v>
      </c>
      <c r="C1" s="39" t="s">
        <v>86</v>
      </c>
    </row>
    <row r="2" spans="1:8" ht="7.5" customHeight="1" x14ac:dyDescent="0.45"/>
    <row r="3" spans="1:8" ht="13.5" customHeight="1" x14ac:dyDescent="0.45">
      <c r="A3" s="151" t="s">
        <v>79</v>
      </c>
      <c r="B3" s="152"/>
      <c r="C3" s="152"/>
      <c r="D3" s="153"/>
      <c r="E3" s="141" t="s">
        <v>80</v>
      </c>
      <c r="F3" s="40"/>
      <c r="G3" s="141" t="s">
        <v>78</v>
      </c>
      <c r="H3" s="40"/>
    </row>
    <row r="4" spans="1:8" ht="27" customHeight="1" x14ac:dyDescent="0.4">
      <c r="A4" s="155" t="s">
        <v>85</v>
      </c>
      <c r="B4" s="156"/>
      <c r="C4" s="156"/>
      <c r="D4" s="157"/>
      <c r="E4" s="154"/>
      <c r="F4" s="41" t="s">
        <v>81</v>
      </c>
      <c r="G4" s="167"/>
      <c r="H4" s="41" t="s">
        <v>81</v>
      </c>
    </row>
    <row r="5" spans="1:8" ht="19.5" customHeight="1" x14ac:dyDescent="0.45">
      <c r="A5" s="158" t="s">
        <v>124</v>
      </c>
      <c r="B5" s="159"/>
      <c r="C5" s="159"/>
      <c r="D5" s="160"/>
      <c r="E5" s="66"/>
      <c r="F5" s="42">
        <f>IFERROR(ROUNDDOWN(E5/$E$12*100,2),0)</f>
        <v>0</v>
      </c>
      <c r="G5" s="66"/>
      <c r="H5" s="42">
        <f>IFERROR(ROUNDDOWN(G5/$G$12*100,2),0)</f>
        <v>0</v>
      </c>
    </row>
    <row r="6" spans="1:8" ht="19.5" customHeight="1" x14ac:dyDescent="0.45">
      <c r="A6" s="168" t="s">
        <v>125</v>
      </c>
      <c r="B6" s="169"/>
      <c r="C6" s="169"/>
      <c r="D6" s="170"/>
      <c r="E6" s="57"/>
      <c r="F6" s="42">
        <f t="shared" ref="F6:F12" si="0">IFERROR(ROUNDDOWN(E6/$E$12*100,2),0)</f>
        <v>0</v>
      </c>
      <c r="G6" s="57"/>
      <c r="H6" s="42">
        <f t="shared" ref="H6:H12" si="1">IFERROR(ROUNDDOWN(G6/$G$12*100,2),0)</f>
        <v>0</v>
      </c>
    </row>
    <row r="7" spans="1:8" ht="19.5" customHeight="1" x14ac:dyDescent="0.45">
      <c r="A7" s="168" t="s">
        <v>126</v>
      </c>
      <c r="B7" s="169"/>
      <c r="C7" s="169"/>
      <c r="D7" s="170"/>
      <c r="E7" s="57"/>
      <c r="F7" s="42">
        <f t="shared" si="0"/>
        <v>0</v>
      </c>
      <c r="G7" s="57"/>
      <c r="H7" s="42">
        <f t="shared" si="1"/>
        <v>0</v>
      </c>
    </row>
    <row r="8" spans="1:8" ht="19.5" customHeight="1" x14ac:dyDescent="0.45">
      <c r="A8" s="168" t="s">
        <v>127</v>
      </c>
      <c r="B8" s="169"/>
      <c r="C8" s="169"/>
      <c r="D8" s="170"/>
      <c r="E8" s="57"/>
      <c r="F8" s="42">
        <f t="shared" si="0"/>
        <v>0</v>
      </c>
      <c r="G8" s="57"/>
      <c r="H8" s="42">
        <f t="shared" si="1"/>
        <v>0</v>
      </c>
    </row>
    <row r="9" spans="1:8" ht="19.5" customHeight="1" x14ac:dyDescent="0.45">
      <c r="A9" s="168" t="s">
        <v>128</v>
      </c>
      <c r="B9" s="169"/>
      <c r="C9" s="169"/>
      <c r="D9" s="170"/>
      <c r="E9" s="57"/>
      <c r="F9" s="42">
        <f t="shared" si="0"/>
        <v>0</v>
      </c>
      <c r="G9" s="57"/>
      <c r="H9" s="42">
        <f t="shared" si="1"/>
        <v>0</v>
      </c>
    </row>
    <row r="10" spans="1:8" ht="19.5" customHeight="1" x14ac:dyDescent="0.45">
      <c r="A10" s="168" t="s">
        <v>129</v>
      </c>
      <c r="B10" s="169"/>
      <c r="C10" s="169"/>
      <c r="D10" s="170"/>
      <c r="E10" s="57"/>
      <c r="F10" s="42">
        <f t="shared" si="0"/>
        <v>0</v>
      </c>
      <c r="G10" s="57"/>
      <c r="H10" s="42">
        <f t="shared" si="1"/>
        <v>0</v>
      </c>
    </row>
    <row r="11" spans="1:8" ht="19.5" customHeight="1" x14ac:dyDescent="0.45">
      <c r="A11" s="161" t="s">
        <v>130</v>
      </c>
      <c r="B11" s="149"/>
      <c r="C11" s="149"/>
      <c r="D11" s="150"/>
      <c r="E11" s="57"/>
      <c r="F11" s="42">
        <f t="shared" si="0"/>
        <v>0</v>
      </c>
      <c r="G11" s="57"/>
      <c r="H11" s="42">
        <f t="shared" si="1"/>
        <v>0</v>
      </c>
    </row>
    <row r="12" spans="1:8" ht="19.5" customHeight="1" x14ac:dyDescent="0.45">
      <c r="A12" s="132" t="s">
        <v>82</v>
      </c>
      <c r="B12" s="133"/>
      <c r="C12" s="133"/>
      <c r="D12" s="134"/>
      <c r="E12" s="43">
        <f>SUM(E5:E11)</f>
        <v>0</v>
      </c>
      <c r="F12" s="42">
        <f t="shared" si="0"/>
        <v>0</v>
      </c>
      <c r="G12" s="43">
        <f>SUM(G5:G11)</f>
        <v>0</v>
      </c>
      <c r="H12" s="42">
        <f t="shared" si="1"/>
        <v>0</v>
      </c>
    </row>
    <row r="13" spans="1:8" ht="19.5" customHeight="1" x14ac:dyDescent="0.45">
      <c r="A13" s="171" t="s">
        <v>190</v>
      </c>
      <c r="B13" s="172"/>
      <c r="C13" s="172"/>
      <c r="D13" s="172"/>
      <c r="E13" s="172"/>
      <c r="F13" s="173"/>
      <c r="G13" s="44" t="s">
        <v>187</v>
      </c>
      <c r="H13" s="45"/>
    </row>
    <row r="14" spans="1:8" ht="7.5" customHeight="1" x14ac:dyDescent="0.45">
      <c r="A14" s="53"/>
      <c r="B14" s="53"/>
      <c r="C14" s="53"/>
      <c r="D14" s="53"/>
      <c r="E14" s="53"/>
      <c r="F14" s="53"/>
      <c r="G14" s="48"/>
      <c r="H14" s="48"/>
    </row>
    <row r="15" spans="1:8" ht="18" customHeight="1" x14ac:dyDescent="0.45">
      <c r="A15" s="49" t="s">
        <v>24</v>
      </c>
      <c r="B15" s="49"/>
      <c r="C15" s="49"/>
      <c r="D15" s="49"/>
      <c r="E15" s="49"/>
      <c r="F15" s="49"/>
      <c r="G15" s="49"/>
      <c r="H15" s="49"/>
    </row>
    <row r="16" spans="1:8" ht="13.5" customHeight="1" x14ac:dyDescent="0.45">
      <c r="A16" s="49"/>
      <c r="B16" s="50">
        <v>1</v>
      </c>
      <c r="C16" s="50"/>
      <c r="D16" s="50" t="s">
        <v>87</v>
      </c>
      <c r="E16" s="49"/>
      <c r="F16" s="49"/>
      <c r="G16" s="49"/>
      <c r="H16" s="49"/>
    </row>
    <row r="17" spans="1:8" ht="57.75" customHeight="1" x14ac:dyDescent="0.45">
      <c r="A17" s="49"/>
      <c r="B17" s="50">
        <v>2</v>
      </c>
      <c r="C17" s="50"/>
      <c r="D17" s="128" t="s">
        <v>191</v>
      </c>
      <c r="E17" s="128"/>
      <c r="F17" s="128"/>
      <c r="G17" s="128"/>
      <c r="H17" s="128"/>
    </row>
    <row r="18" spans="1:8" ht="13.5" customHeight="1" x14ac:dyDescent="0.45">
      <c r="A18" s="49"/>
      <c r="B18" s="50">
        <v>3</v>
      </c>
      <c r="C18" s="50"/>
      <c r="D18" s="50" t="s">
        <v>83</v>
      </c>
      <c r="E18" s="49"/>
      <c r="F18" s="49"/>
      <c r="G18" s="49"/>
      <c r="H18" s="49"/>
    </row>
    <row r="20" spans="1:8" ht="18" customHeight="1" x14ac:dyDescent="0.45">
      <c r="A20" s="39">
        <v>6</v>
      </c>
      <c r="C20" s="39" t="s">
        <v>89</v>
      </c>
    </row>
    <row r="21" spans="1:8" ht="7.5" customHeight="1" x14ac:dyDescent="0.45"/>
    <row r="22" spans="1:8" ht="13.5" customHeight="1" x14ac:dyDescent="0.45">
      <c r="A22" s="151" t="s">
        <v>79</v>
      </c>
      <c r="B22" s="152"/>
      <c r="C22" s="152"/>
      <c r="D22" s="153"/>
      <c r="E22" s="141" t="s">
        <v>80</v>
      </c>
      <c r="F22" s="40"/>
      <c r="G22" s="141" t="s">
        <v>78</v>
      </c>
      <c r="H22" s="40"/>
    </row>
    <row r="23" spans="1:8" ht="27" customHeight="1" x14ac:dyDescent="0.4">
      <c r="A23" s="155" t="s">
        <v>90</v>
      </c>
      <c r="B23" s="156"/>
      <c r="C23" s="156"/>
      <c r="D23" s="157"/>
      <c r="E23" s="154"/>
      <c r="F23" s="41" t="s">
        <v>81</v>
      </c>
      <c r="G23" s="167"/>
      <c r="H23" s="41" t="s">
        <v>81</v>
      </c>
    </row>
    <row r="24" spans="1:8" ht="19.5" customHeight="1" x14ac:dyDescent="0.45">
      <c r="A24" s="158" t="s">
        <v>165</v>
      </c>
      <c r="B24" s="159"/>
      <c r="C24" s="159"/>
      <c r="D24" s="160"/>
      <c r="E24" s="66"/>
      <c r="F24" s="42">
        <f>IFERROR(ROUNDDOWN(E24/$E$28*100,2),0)</f>
        <v>0</v>
      </c>
      <c r="G24" s="66"/>
      <c r="H24" s="42">
        <f>IFERROR(ROUNDDOWN(G24/$G$28*100,2),0)</f>
        <v>0</v>
      </c>
    </row>
    <row r="25" spans="1:8" ht="19.5" customHeight="1" x14ac:dyDescent="0.45">
      <c r="A25" s="168" t="s">
        <v>166</v>
      </c>
      <c r="B25" s="169"/>
      <c r="C25" s="169"/>
      <c r="D25" s="170"/>
      <c r="E25" s="57"/>
      <c r="F25" s="42">
        <f t="shared" ref="F25:F28" si="2">IFERROR(ROUNDDOWN(E25/$E$28*100,2),0)</f>
        <v>0</v>
      </c>
      <c r="G25" s="57"/>
      <c r="H25" s="42">
        <f t="shared" ref="H25:H28" si="3">IFERROR(ROUNDDOWN(G25/$G$28*100,2),0)</f>
        <v>0</v>
      </c>
    </row>
    <row r="26" spans="1:8" ht="19.5" customHeight="1" x14ac:dyDescent="0.45">
      <c r="A26" s="168" t="s">
        <v>167</v>
      </c>
      <c r="B26" s="169"/>
      <c r="C26" s="169"/>
      <c r="D26" s="170"/>
      <c r="E26" s="57"/>
      <c r="F26" s="42">
        <f t="shared" si="2"/>
        <v>0</v>
      </c>
      <c r="G26" s="57"/>
      <c r="H26" s="42">
        <f t="shared" si="3"/>
        <v>0</v>
      </c>
    </row>
    <row r="27" spans="1:8" ht="19.5" customHeight="1" x14ac:dyDescent="0.45">
      <c r="A27" s="168" t="s">
        <v>168</v>
      </c>
      <c r="B27" s="169"/>
      <c r="C27" s="169"/>
      <c r="D27" s="170"/>
      <c r="E27" s="57"/>
      <c r="F27" s="42">
        <f t="shared" si="2"/>
        <v>0</v>
      </c>
      <c r="G27" s="57"/>
      <c r="H27" s="42">
        <f t="shared" si="3"/>
        <v>0</v>
      </c>
    </row>
    <row r="28" spans="1:8" ht="19.5" customHeight="1" x14ac:dyDescent="0.45">
      <c r="A28" s="132" t="s">
        <v>82</v>
      </c>
      <c r="B28" s="133"/>
      <c r="C28" s="133"/>
      <c r="D28" s="134"/>
      <c r="E28" s="43">
        <f>SUM(E24:E27)</f>
        <v>0</v>
      </c>
      <c r="F28" s="44">
        <f t="shared" si="2"/>
        <v>0</v>
      </c>
      <c r="G28" s="43">
        <f>SUM(G24:G27)</f>
        <v>0</v>
      </c>
      <c r="H28" s="44">
        <f t="shared" si="3"/>
        <v>0</v>
      </c>
    </row>
    <row r="29" spans="1:8" ht="7.5" customHeight="1" x14ac:dyDescent="0.45">
      <c r="A29" s="53"/>
      <c r="B29" s="53"/>
      <c r="C29" s="53"/>
      <c r="D29" s="53"/>
      <c r="E29" s="53"/>
      <c r="F29" s="53"/>
      <c r="G29" s="54"/>
      <c r="H29" s="48"/>
    </row>
    <row r="30" spans="1:8" ht="18" customHeight="1" x14ac:dyDescent="0.45">
      <c r="A30" s="49" t="s">
        <v>24</v>
      </c>
      <c r="B30" s="49"/>
      <c r="C30" s="49"/>
      <c r="D30" s="49"/>
      <c r="E30" s="49"/>
      <c r="F30" s="49"/>
      <c r="G30" s="49"/>
      <c r="H30" s="49"/>
    </row>
    <row r="31" spans="1:8" ht="18" customHeight="1" x14ac:dyDescent="0.45">
      <c r="A31" s="49"/>
      <c r="B31" s="50" t="s">
        <v>91</v>
      </c>
      <c r="C31" s="50"/>
      <c r="D31" s="50"/>
      <c r="E31" s="49"/>
      <c r="F31" s="49"/>
      <c r="G31" s="49"/>
      <c r="H31" s="49"/>
    </row>
  </sheetData>
  <sheetProtection sheet="1" objects="1" scenarios="1"/>
  <mergeCells count="23">
    <mergeCell ref="A11:D11"/>
    <mergeCell ref="A12:D12"/>
    <mergeCell ref="A13:F13"/>
    <mergeCell ref="D17:H17"/>
    <mergeCell ref="A6:D6"/>
    <mergeCell ref="A7:D7"/>
    <mergeCell ref="A8:D8"/>
    <mergeCell ref="A9:D9"/>
    <mergeCell ref="A10:D10"/>
    <mergeCell ref="A3:D3"/>
    <mergeCell ref="E3:E4"/>
    <mergeCell ref="G3:G4"/>
    <mergeCell ref="A4:D4"/>
    <mergeCell ref="A5:D5"/>
    <mergeCell ref="A22:D22"/>
    <mergeCell ref="E22:E23"/>
    <mergeCell ref="G22:G23"/>
    <mergeCell ref="A23:D23"/>
    <mergeCell ref="A28:D28"/>
    <mergeCell ref="A24:D24"/>
    <mergeCell ref="A25:D25"/>
    <mergeCell ref="A26:D26"/>
    <mergeCell ref="A27:D27"/>
  </mergeCells>
  <phoneticPr fontId="1"/>
  <dataValidations count="1">
    <dataValidation imeMode="halfAlpha" allowBlank="1" showInputMessage="1" showErrorMessage="1" sqref="E5:H12 G13:H14 E24:G28 H24:H29" xr:uid="{00000000-0002-0000-05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&amp;C&amp;9&amp;U業務【東京都】6／８ページ&amp;R&amp;"游明朝,標準"&amp;9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1"/>
  <sheetViews>
    <sheetView view="pageBreakPreview" zoomScale="85" zoomScaleNormal="100" zoomScaleSheetLayoutView="85" workbookViewId="0">
      <selection activeCell="AB34" sqref="AB34"/>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19.5" style="1" customWidth="1"/>
    <col min="5" max="5" width="22.19921875" style="1" customWidth="1"/>
    <col min="6" max="6" width="27.8984375" style="1" customWidth="1"/>
    <col min="7" max="16384" width="2.09765625" style="1"/>
  </cols>
  <sheetData>
    <row r="1" spans="1:6" ht="18" customHeight="1" x14ac:dyDescent="0.45">
      <c r="A1" s="1">
        <v>7</v>
      </c>
      <c r="C1" s="1" t="s">
        <v>137</v>
      </c>
    </row>
    <row r="2" spans="1:6" ht="15" customHeight="1" x14ac:dyDescent="0.45">
      <c r="A2" s="13" t="s">
        <v>92</v>
      </c>
      <c r="C2" s="1" t="s">
        <v>93</v>
      </c>
    </row>
    <row r="3" spans="1:6" ht="16.5" customHeight="1" x14ac:dyDescent="0.45">
      <c r="A3" s="185"/>
      <c r="B3" s="186"/>
      <c r="C3" s="186"/>
      <c r="D3" s="187"/>
      <c r="E3" s="17" t="s">
        <v>169</v>
      </c>
    </row>
    <row r="4" spans="1:6" ht="18" customHeight="1" x14ac:dyDescent="0.45">
      <c r="A4" s="93" t="s">
        <v>94</v>
      </c>
      <c r="B4" s="94"/>
      <c r="C4" s="94"/>
      <c r="D4" s="95"/>
      <c r="E4" s="69"/>
    </row>
    <row r="5" spans="1:6" ht="18" customHeight="1" x14ac:dyDescent="0.45">
      <c r="A5" s="93" t="s">
        <v>95</v>
      </c>
      <c r="B5" s="94"/>
      <c r="C5" s="94"/>
      <c r="D5" s="95"/>
      <c r="E5" s="69"/>
    </row>
    <row r="6" spans="1:6" ht="18" customHeight="1" x14ac:dyDescent="0.45">
      <c r="A6" s="93" t="s">
        <v>96</v>
      </c>
      <c r="B6" s="94"/>
      <c r="C6" s="94"/>
      <c r="D6" s="95"/>
      <c r="E6" s="22">
        <f>IFERROR(ROUNDDOWN(E5/E4*100,2),0)</f>
        <v>0</v>
      </c>
    </row>
    <row r="7" spans="1:6" ht="18" customHeight="1" x14ac:dyDescent="0.4">
      <c r="A7" s="29" t="s">
        <v>24</v>
      </c>
      <c r="B7" s="6"/>
      <c r="C7" s="6"/>
      <c r="D7" s="6"/>
      <c r="E7" s="6"/>
    </row>
    <row r="8" spans="1:6" ht="27" customHeight="1" x14ac:dyDescent="0.45">
      <c r="A8" s="6"/>
      <c r="B8" s="7">
        <v>1</v>
      </c>
      <c r="C8" s="7"/>
      <c r="D8" s="188" t="s">
        <v>97</v>
      </c>
      <c r="E8" s="188"/>
      <c r="F8" s="188"/>
    </row>
    <row r="9" spans="1:6" ht="27" customHeight="1" x14ac:dyDescent="0.45">
      <c r="A9" s="6"/>
      <c r="B9" s="7">
        <v>2</v>
      </c>
      <c r="C9" s="7"/>
      <c r="D9" s="188" t="s">
        <v>98</v>
      </c>
      <c r="E9" s="188"/>
      <c r="F9" s="188"/>
    </row>
    <row r="10" spans="1:6" ht="15" customHeight="1" x14ac:dyDescent="0.45">
      <c r="A10" s="6"/>
      <c r="B10" s="7">
        <v>3</v>
      </c>
      <c r="C10" s="7"/>
      <c r="D10" s="188" t="s">
        <v>99</v>
      </c>
      <c r="E10" s="188"/>
      <c r="F10" s="188"/>
    </row>
    <row r="11" spans="1:6" ht="16.5" customHeight="1" x14ac:dyDescent="0.45">
      <c r="A11" s="6"/>
      <c r="B11" s="7"/>
      <c r="C11" s="7"/>
      <c r="D11" s="117"/>
      <c r="E11" s="117"/>
    </row>
    <row r="12" spans="1:6" ht="15" customHeight="1" x14ac:dyDescent="0.45">
      <c r="A12" s="1" t="s">
        <v>100</v>
      </c>
      <c r="C12" s="1" t="s">
        <v>101</v>
      </c>
    </row>
    <row r="13" spans="1:6" ht="16.5" customHeight="1" x14ac:dyDescent="0.45">
      <c r="A13" s="185"/>
      <c r="B13" s="186"/>
      <c r="C13" s="186"/>
      <c r="D13" s="187"/>
      <c r="E13" s="17" t="s">
        <v>170</v>
      </c>
    </row>
    <row r="14" spans="1:6" ht="18" customHeight="1" x14ac:dyDescent="0.45">
      <c r="A14" s="93" t="s">
        <v>102</v>
      </c>
      <c r="B14" s="94"/>
      <c r="C14" s="94"/>
      <c r="D14" s="95"/>
      <c r="E14" s="68"/>
    </row>
    <row r="15" spans="1:6" ht="18" customHeight="1" x14ac:dyDescent="0.45">
      <c r="A15" s="93" t="s">
        <v>103</v>
      </c>
      <c r="B15" s="94"/>
      <c r="C15" s="94"/>
      <c r="D15" s="95"/>
      <c r="E15" s="69"/>
    </row>
    <row r="16" spans="1:6" ht="18" customHeight="1" x14ac:dyDescent="0.45">
      <c r="A16" s="93" t="s">
        <v>104</v>
      </c>
      <c r="B16" s="94"/>
      <c r="C16" s="94"/>
      <c r="D16" s="95"/>
      <c r="E16" s="23">
        <f>IFERROR(ROUNDDOWN(E14/E15,2),0)</f>
        <v>0</v>
      </c>
    </row>
    <row r="17" spans="1:6" ht="18" customHeight="1" x14ac:dyDescent="0.4">
      <c r="A17" s="29" t="s">
        <v>24</v>
      </c>
      <c r="B17" s="6"/>
      <c r="C17" s="6"/>
      <c r="D17" s="6"/>
      <c r="E17" s="6"/>
    </row>
    <row r="18" spans="1:6" ht="15" customHeight="1" x14ac:dyDescent="0.45">
      <c r="A18" s="6"/>
      <c r="B18" s="7">
        <v>1</v>
      </c>
      <c r="C18" s="7"/>
      <c r="D18" s="7" t="s">
        <v>105</v>
      </c>
      <c r="E18" s="6"/>
    </row>
    <row r="19" spans="1:6" ht="15" customHeight="1" x14ac:dyDescent="0.45">
      <c r="B19" s="7">
        <v>2</v>
      </c>
      <c r="C19" s="7"/>
      <c r="D19" s="7" t="s">
        <v>106</v>
      </c>
    </row>
    <row r="20" spans="1:6" ht="15" customHeight="1" x14ac:dyDescent="0.45">
      <c r="B20" s="7">
        <v>3</v>
      </c>
      <c r="C20" s="7"/>
      <c r="D20" s="7" t="s">
        <v>107</v>
      </c>
    </row>
    <row r="21" spans="1:6" ht="28.5" customHeight="1" x14ac:dyDescent="0.45">
      <c r="B21" s="7">
        <v>4</v>
      </c>
      <c r="C21" s="7"/>
      <c r="D21" s="117" t="s">
        <v>108</v>
      </c>
      <c r="E21" s="117"/>
      <c r="F21" s="117"/>
    </row>
    <row r="22" spans="1:6" ht="16.5" customHeight="1" x14ac:dyDescent="0.45"/>
    <row r="23" spans="1:6" ht="15" customHeight="1" x14ac:dyDescent="0.45">
      <c r="A23" s="1" t="s">
        <v>109</v>
      </c>
      <c r="C23" s="1" t="s">
        <v>110</v>
      </c>
    </row>
    <row r="24" spans="1:6" ht="16.5" customHeight="1" x14ac:dyDescent="0.45">
      <c r="A24" s="185"/>
      <c r="B24" s="186"/>
      <c r="C24" s="186"/>
      <c r="D24" s="187"/>
      <c r="E24" s="17" t="s">
        <v>170</v>
      </c>
    </row>
    <row r="25" spans="1:6" ht="18" customHeight="1" x14ac:dyDescent="0.45">
      <c r="A25" s="93" t="s">
        <v>111</v>
      </c>
      <c r="B25" s="94"/>
      <c r="C25" s="94"/>
      <c r="D25" s="95"/>
      <c r="E25" s="68"/>
    </row>
    <row r="26" spans="1:6" ht="18" customHeight="1" x14ac:dyDescent="0.45">
      <c r="A26" s="93" t="s">
        <v>112</v>
      </c>
      <c r="B26" s="94"/>
      <c r="C26" s="94"/>
      <c r="D26" s="95"/>
      <c r="E26" s="69"/>
    </row>
    <row r="27" spans="1:6" ht="18" customHeight="1" x14ac:dyDescent="0.45">
      <c r="A27" s="93" t="s">
        <v>113</v>
      </c>
      <c r="B27" s="94"/>
      <c r="C27" s="94"/>
      <c r="D27" s="95"/>
      <c r="E27" s="23">
        <f>IFERROR(ROUNDDOWN(E25/E26,2),0)</f>
        <v>0</v>
      </c>
    </row>
    <row r="28" spans="1:6" ht="18" customHeight="1" x14ac:dyDescent="0.4">
      <c r="A28" s="29" t="s">
        <v>24</v>
      </c>
      <c r="B28" s="6"/>
      <c r="C28" s="6"/>
      <c r="D28" s="6"/>
      <c r="E28" s="6"/>
    </row>
    <row r="29" spans="1:6" ht="15" customHeight="1" x14ac:dyDescent="0.45">
      <c r="A29" s="6"/>
      <c r="B29" s="7">
        <v>1</v>
      </c>
      <c r="C29" s="7"/>
      <c r="D29" s="7" t="s">
        <v>114</v>
      </c>
      <c r="E29" s="6"/>
    </row>
    <row r="30" spans="1:6" ht="15" customHeight="1" x14ac:dyDescent="0.45">
      <c r="B30" s="7">
        <v>2</v>
      </c>
      <c r="C30" s="7"/>
      <c r="D30" s="7" t="s">
        <v>115</v>
      </c>
    </row>
    <row r="31" spans="1:6" ht="15" customHeight="1" x14ac:dyDescent="0.45">
      <c r="B31" s="7">
        <v>3</v>
      </c>
      <c r="C31" s="7"/>
      <c r="D31" s="7" t="s">
        <v>116</v>
      </c>
    </row>
    <row r="32" spans="1:6" ht="15" customHeight="1" x14ac:dyDescent="0.45">
      <c r="B32" s="7">
        <v>4</v>
      </c>
      <c r="C32" s="7"/>
      <c r="D32" s="7" t="s">
        <v>117</v>
      </c>
    </row>
    <row r="33" spans="1:6" ht="16.5" customHeight="1" x14ac:dyDescent="0.45">
      <c r="A33" s="70"/>
      <c r="B33" s="70"/>
      <c r="C33" s="70"/>
      <c r="D33" s="70"/>
      <c r="E33" s="70"/>
      <c r="F33" s="70"/>
    </row>
    <row r="34" spans="1:6" ht="18" customHeight="1" x14ac:dyDescent="0.45">
      <c r="A34" s="70">
        <v>8</v>
      </c>
      <c r="B34" s="70"/>
      <c r="C34" s="70" t="s">
        <v>171</v>
      </c>
      <c r="D34" s="70"/>
      <c r="E34" s="70"/>
      <c r="F34" s="70"/>
    </row>
    <row r="35" spans="1:6" ht="24" customHeight="1" x14ac:dyDescent="0.45">
      <c r="A35" s="174"/>
      <c r="B35" s="175"/>
      <c r="C35" s="182" t="s">
        <v>172</v>
      </c>
      <c r="D35" s="183"/>
      <c r="E35" s="183"/>
      <c r="F35" s="184"/>
    </row>
    <row r="36" spans="1:6" ht="24" customHeight="1" x14ac:dyDescent="0.45">
      <c r="A36" s="174"/>
      <c r="B36" s="175"/>
      <c r="C36" s="182" t="s">
        <v>174</v>
      </c>
      <c r="D36" s="183"/>
      <c r="E36" s="183"/>
      <c r="F36" s="184"/>
    </row>
    <row r="37" spans="1:6" ht="24" customHeight="1" x14ac:dyDescent="0.45">
      <c r="A37" s="174"/>
      <c r="B37" s="175"/>
      <c r="C37" s="182" t="s">
        <v>175</v>
      </c>
      <c r="D37" s="183"/>
      <c r="E37" s="183"/>
      <c r="F37" s="184"/>
    </row>
    <row r="38" spans="1:6" ht="15.75" customHeight="1" x14ac:dyDescent="0.45">
      <c r="A38" s="176" t="s">
        <v>176</v>
      </c>
      <c r="B38" s="177"/>
      <c r="C38" s="177"/>
      <c r="D38" s="177"/>
      <c r="E38" s="177"/>
      <c r="F38" s="178"/>
    </row>
    <row r="39" spans="1:6" ht="24" customHeight="1" x14ac:dyDescent="0.45">
      <c r="A39" s="179"/>
      <c r="B39" s="180"/>
      <c r="C39" s="180"/>
      <c r="D39" s="180"/>
      <c r="E39" s="180"/>
      <c r="F39" s="181"/>
    </row>
    <row r="40" spans="1:6" ht="18" customHeight="1" x14ac:dyDescent="0.4">
      <c r="A40" s="71" t="s">
        <v>24</v>
      </c>
      <c r="B40" s="72"/>
      <c r="C40" s="72"/>
      <c r="D40" s="72"/>
      <c r="E40" s="72"/>
      <c r="F40" s="70"/>
    </row>
    <row r="41" spans="1:6" ht="15" customHeight="1" x14ac:dyDescent="0.45">
      <c r="A41" s="6"/>
      <c r="B41" s="7" t="s">
        <v>173</v>
      </c>
      <c r="C41" s="7"/>
      <c r="D41" s="7"/>
      <c r="E41" s="6"/>
    </row>
  </sheetData>
  <sheetProtection sheet="1" objects="1" scenarios="1"/>
  <mergeCells count="25">
    <mergeCell ref="D11:E11"/>
    <mergeCell ref="A5:D5"/>
    <mergeCell ref="A6:D6"/>
    <mergeCell ref="A3:D3"/>
    <mergeCell ref="A4:D4"/>
    <mergeCell ref="D8:F8"/>
    <mergeCell ref="D9:F9"/>
    <mergeCell ref="D10:F10"/>
    <mergeCell ref="A24:D24"/>
    <mergeCell ref="A25:D25"/>
    <mergeCell ref="A26:D26"/>
    <mergeCell ref="A27:D27"/>
    <mergeCell ref="A13:D13"/>
    <mergeCell ref="A14:D14"/>
    <mergeCell ref="A15:D15"/>
    <mergeCell ref="A16:D16"/>
    <mergeCell ref="D21:F21"/>
    <mergeCell ref="A35:B35"/>
    <mergeCell ref="A36:B36"/>
    <mergeCell ref="A37:B37"/>
    <mergeCell ref="A38:F38"/>
    <mergeCell ref="A39:F39"/>
    <mergeCell ref="C35:F35"/>
    <mergeCell ref="C36:F36"/>
    <mergeCell ref="C37:F37"/>
  </mergeCells>
  <phoneticPr fontId="1"/>
  <dataValidations count="2">
    <dataValidation imeMode="halfAlpha" allowBlank="1" showInputMessage="1" showErrorMessage="1" sqref="E14:E16 E4:E6 E25:E27" xr:uid="{00000000-0002-0000-0600-000000000000}"/>
    <dataValidation type="list" allowBlank="1" showInputMessage="1" showErrorMessage="1" sqref="A35:B37" xr:uid="{00000000-0002-0000-0600-000001000000}">
      <formula1>"〇"</formula1>
    </dataValidation>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&amp;C&amp;9&amp;U業務【東京都】７／８ページ&amp;R&amp;"游明朝,標準"&amp;9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1"/>
  <sheetViews>
    <sheetView view="pageBreakPreview" zoomScaleNormal="100" zoomScaleSheetLayoutView="100" workbookViewId="0">
      <selection activeCell="B4" sqref="B4:E4"/>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2.69921875" style="13" customWidth="1"/>
    <col min="5" max="5" width="63.8984375" style="1" customWidth="1"/>
    <col min="6" max="6" width="3" style="1" customWidth="1"/>
    <col min="7" max="16384" width="2.09765625" style="1"/>
  </cols>
  <sheetData>
    <row r="1" spans="1:6" ht="30" customHeight="1" x14ac:dyDescent="0.45">
      <c r="A1" s="8">
        <v>9</v>
      </c>
      <c r="C1" s="190" t="s">
        <v>139</v>
      </c>
      <c r="D1" s="190"/>
      <c r="E1" s="190"/>
      <c r="F1" s="190"/>
    </row>
    <row r="2" spans="1:6" ht="7.5" customHeight="1" x14ac:dyDescent="0.45"/>
    <row r="3" spans="1:6" ht="9" customHeight="1" x14ac:dyDescent="0.45">
      <c r="A3" s="30"/>
      <c r="B3" s="31"/>
      <c r="C3" s="31"/>
      <c r="D3" s="18"/>
      <c r="E3" s="31"/>
      <c r="F3" s="36"/>
    </row>
    <row r="4" spans="1:6" ht="78.75" customHeight="1" x14ac:dyDescent="0.45">
      <c r="A4" s="32"/>
      <c r="B4" s="189"/>
      <c r="C4" s="189"/>
      <c r="D4" s="189"/>
      <c r="E4" s="189"/>
      <c r="F4" s="37"/>
    </row>
    <row r="5" spans="1:6" ht="9" customHeight="1" x14ac:dyDescent="0.45">
      <c r="A5" s="33"/>
      <c r="B5" s="34"/>
      <c r="C5" s="34"/>
      <c r="D5" s="35"/>
      <c r="E5" s="34"/>
      <c r="F5" s="38"/>
    </row>
    <row r="6" spans="1:6" ht="7.5" customHeight="1" x14ac:dyDescent="0.45">
      <c r="A6" s="16"/>
      <c r="B6" s="16"/>
      <c r="C6" s="16"/>
      <c r="D6" s="19"/>
      <c r="E6" s="16"/>
    </row>
    <row r="7" spans="1:6" ht="18" customHeight="1" x14ac:dyDescent="0.4">
      <c r="A7" s="29" t="s">
        <v>24</v>
      </c>
      <c r="B7" s="6"/>
      <c r="C7" s="6"/>
      <c r="D7" s="20"/>
      <c r="E7" s="6"/>
    </row>
    <row r="8" spans="1:6" ht="18" customHeight="1" x14ac:dyDescent="0.45">
      <c r="A8" s="6"/>
      <c r="B8" s="6" t="s">
        <v>177</v>
      </c>
      <c r="C8" s="6"/>
      <c r="D8" s="20"/>
      <c r="E8" s="6"/>
    </row>
    <row r="9" spans="1:6" ht="30" customHeight="1" x14ac:dyDescent="0.45">
      <c r="A9" s="6"/>
      <c r="B9" s="6"/>
      <c r="C9" s="6"/>
      <c r="D9" s="20"/>
      <c r="E9" s="7"/>
    </row>
    <row r="10" spans="1:6" ht="18" customHeight="1" x14ac:dyDescent="0.45">
      <c r="A10" s="6">
        <v>10</v>
      </c>
      <c r="B10" s="7"/>
      <c r="C10" s="7" t="s">
        <v>178</v>
      </c>
      <c r="D10" s="21"/>
      <c r="E10" s="15"/>
    </row>
    <row r="11" spans="1:6" ht="18" customHeight="1" x14ac:dyDescent="0.45">
      <c r="A11" s="13" t="s">
        <v>179</v>
      </c>
      <c r="C11" s="1" t="s">
        <v>180</v>
      </c>
    </row>
    <row r="12" spans="1:6" ht="7.5" customHeight="1" x14ac:dyDescent="0.45"/>
    <row r="13" spans="1:6" ht="9" customHeight="1" x14ac:dyDescent="0.45">
      <c r="A13" s="30"/>
      <c r="B13" s="31"/>
      <c r="C13" s="31"/>
      <c r="D13" s="18"/>
      <c r="E13" s="31"/>
      <c r="F13" s="36"/>
    </row>
    <row r="14" spans="1:6" ht="78.75" customHeight="1" x14ac:dyDescent="0.45">
      <c r="A14" s="32"/>
      <c r="B14" s="189"/>
      <c r="C14" s="189"/>
      <c r="D14" s="189"/>
      <c r="E14" s="189"/>
      <c r="F14" s="37"/>
    </row>
    <row r="15" spans="1:6" ht="9" customHeight="1" x14ac:dyDescent="0.45">
      <c r="A15" s="33"/>
      <c r="B15" s="34"/>
      <c r="C15" s="34"/>
      <c r="D15" s="35"/>
      <c r="E15" s="34"/>
      <c r="F15" s="38"/>
    </row>
    <row r="16" spans="1:6" ht="7.5" customHeight="1" x14ac:dyDescent="0.45">
      <c r="A16" s="16"/>
      <c r="B16" s="16"/>
      <c r="C16" s="16"/>
      <c r="D16" s="19"/>
      <c r="E16" s="16"/>
    </row>
    <row r="17" spans="1:6" ht="18" customHeight="1" x14ac:dyDescent="0.4">
      <c r="A17" s="29" t="s">
        <v>24</v>
      </c>
      <c r="B17" s="6"/>
      <c r="C17" s="6"/>
      <c r="D17" s="20"/>
      <c r="E17" s="6"/>
    </row>
    <row r="18" spans="1:6" ht="30" customHeight="1" x14ac:dyDescent="0.45">
      <c r="A18" s="6"/>
      <c r="B18" s="7">
        <v>1</v>
      </c>
      <c r="C18" s="6"/>
      <c r="D18" s="117" t="s">
        <v>186</v>
      </c>
      <c r="E18" s="117"/>
    </row>
    <row r="19" spans="1:6" ht="18" customHeight="1" x14ac:dyDescent="0.45">
      <c r="B19" s="7">
        <v>2</v>
      </c>
      <c r="C19" s="6"/>
      <c r="D19" s="27" t="s">
        <v>181</v>
      </c>
      <c r="E19" s="6"/>
    </row>
    <row r="20" spans="1:6" ht="30" customHeight="1" x14ac:dyDescent="0.45"/>
    <row r="21" spans="1:6" ht="18" customHeight="1" x14ac:dyDescent="0.45">
      <c r="A21" s="13" t="s">
        <v>182</v>
      </c>
      <c r="C21" s="1" t="s">
        <v>184</v>
      </c>
    </row>
    <row r="22" spans="1:6" ht="7.5" customHeight="1" x14ac:dyDescent="0.45"/>
    <row r="23" spans="1:6" ht="9" customHeight="1" x14ac:dyDescent="0.45">
      <c r="A23" s="30"/>
      <c r="B23" s="31"/>
      <c r="C23" s="31"/>
      <c r="D23" s="18"/>
      <c r="E23" s="31"/>
      <c r="F23" s="36"/>
    </row>
    <row r="24" spans="1:6" ht="60" customHeight="1" x14ac:dyDescent="0.45">
      <c r="A24" s="32"/>
      <c r="B24" s="189"/>
      <c r="C24" s="189"/>
      <c r="D24" s="189"/>
      <c r="E24" s="189"/>
      <c r="F24" s="37"/>
    </row>
    <row r="25" spans="1:6" ht="9" customHeight="1" x14ac:dyDescent="0.45">
      <c r="A25" s="33"/>
      <c r="B25" s="34"/>
      <c r="C25" s="34"/>
      <c r="D25" s="35"/>
      <c r="E25" s="34"/>
      <c r="F25" s="38"/>
    </row>
    <row r="26" spans="1:6" ht="30" customHeight="1" x14ac:dyDescent="0.45"/>
    <row r="27" spans="1:6" ht="18" customHeight="1" x14ac:dyDescent="0.45">
      <c r="A27" s="13" t="s">
        <v>183</v>
      </c>
      <c r="C27" s="1" t="s">
        <v>185</v>
      </c>
    </row>
    <row r="28" spans="1:6" ht="7.5" customHeight="1" x14ac:dyDescent="0.45"/>
    <row r="29" spans="1:6" ht="9" customHeight="1" x14ac:dyDescent="0.45">
      <c r="A29" s="30"/>
      <c r="B29" s="31"/>
      <c r="C29" s="31"/>
      <c r="D29" s="18"/>
      <c r="E29" s="31"/>
      <c r="F29" s="36"/>
    </row>
    <row r="30" spans="1:6" ht="60" customHeight="1" x14ac:dyDescent="0.45">
      <c r="A30" s="32"/>
      <c r="B30" s="189"/>
      <c r="C30" s="189"/>
      <c r="D30" s="189"/>
      <c r="E30" s="189"/>
      <c r="F30" s="37"/>
    </row>
    <row r="31" spans="1:6" ht="9" customHeight="1" x14ac:dyDescent="0.45">
      <c r="A31" s="33"/>
      <c r="B31" s="34"/>
      <c r="C31" s="34"/>
      <c r="D31" s="35"/>
      <c r="E31" s="34"/>
      <c r="F31" s="38"/>
    </row>
  </sheetData>
  <mergeCells count="6">
    <mergeCell ref="B24:E24"/>
    <mergeCell ref="B30:E30"/>
    <mergeCell ref="B4:E4"/>
    <mergeCell ref="C1:F1"/>
    <mergeCell ref="B14:E14"/>
    <mergeCell ref="D18:E18"/>
  </mergeCells>
  <phoneticPr fontId="1"/>
  <pageMargins left="0.9055118110236221" right="0.9055118110236221" top="0.74803149606299213" bottom="0.74803149606299213" header="0.31496062992125984" footer="0.31496062992125984"/>
  <pageSetup paperSize="9" orientation="portrait" r:id="rId1"/>
  <headerFooter>
    <oddFooter xml:space="preserve">&amp;C&amp;9&amp;U業務【東京都】８／８ページ&amp;R&amp;"游明朝,標準"&amp;9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1(表紙)</vt:lpstr>
      <vt:lpstr>2(目次)</vt:lpstr>
      <vt:lpstr>3(表1)</vt:lpstr>
      <vt:lpstr>4(表2) </vt:lpstr>
      <vt:lpstr>5(表3_4) </vt:lpstr>
      <vt:lpstr>6(表5_6) </vt:lpstr>
      <vt:lpstr>7(表7_8) </vt:lpstr>
      <vt:lpstr>8(表9_10) </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中武　勇貴</cp:lastModifiedBy>
  <cp:lastPrinted>2025-08-27T05:44:49Z</cp:lastPrinted>
  <dcterms:created xsi:type="dcterms:W3CDTF">2020-02-07T04:48:30Z</dcterms:created>
  <dcterms:modified xsi:type="dcterms:W3CDTF">2025-08-28T04:42:23Z</dcterms:modified>
</cp:coreProperties>
</file>