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Users\T0532610\Desktop\"/>
    </mc:Choice>
  </mc:AlternateContent>
  <xr:revisionPtr revIDLastSave="0" documentId="8_{22BF6947-2D99-45A2-A63D-D9A4D61C226A}" xr6:coauthVersionLast="36" xr6:coauthVersionMax="36" xr10:uidLastSave="{00000000-0000-0000-0000-000000000000}"/>
  <bookViews>
    <workbookView xWindow="0" yWindow="0" windowWidth="20490" windowHeight="8985" tabRatio="785" activeTab="4" xr2:uid="{00000000-000D-0000-FFFF-FFFF00000000}"/>
  </bookViews>
  <sheets>
    <sheet name="1(表紙)" sheetId="1" r:id="rId1"/>
    <sheet name="2(目次)" sheetId="2" r:id="rId2"/>
    <sheet name="3(表1・2)" sheetId="3" r:id="rId3"/>
    <sheet name="4(表3)" sheetId="4" r:id="rId4"/>
    <sheet name="5(表4)" sheetId="5" r:id="rId5"/>
    <sheet name="6(表5)" sheetId="6" r:id="rId6"/>
    <sheet name="7(表6)" sheetId="7" r:id="rId7"/>
    <sheet name="8(表7) " sheetId="8" r:id="rId8"/>
    <sheet name="9(表8～10)" sheetId="9" r:id="rId9"/>
    <sheet name="10(表11) "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0" i="8" l="1"/>
  <c r="V10" i="8"/>
  <c r="P10" i="8"/>
  <c r="M10" i="8"/>
  <c r="J10" i="8"/>
  <c r="G10" i="8"/>
  <c r="X9" i="8"/>
  <c r="U9" i="8"/>
  <c r="O9" i="8"/>
  <c r="L9" i="8"/>
  <c r="I9" i="8"/>
  <c r="F9" i="8"/>
  <c r="S8" i="8"/>
  <c r="S6" i="8"/>
  <c r="S10" i="8" s="1"/>
  <c r="R7" i="8"/>
  <c r="R5" i="8"/>
  <c r="R9" i="8" s="1"/>
  <c r="E11" i="7" l="1"/>
  <c r="H9" i="7" l="1"/>
  <c r="H7" i="7"/>
  <c r="H8" i="7"/>
  <c r="H6" i="7"/>
  <c r="H5" i="7"/>
  <c r="G26" i="5"/>
  <c r="G32" i="5" s="1"/>
  <c r="E25" i="5"/>
  <c r="E31" i="5" s="1"/>
  <c r="K30" i="5" l="1"/>
  <c r="K14" i="5"/>
  <c r="K16" i="5"/>
  <c r="K28" i="5"/>
  <c r="K12" i="5"/>
  <c r="K26" i="5"/>
  <c r="K10" i="5"/>
  <c r="K24" i="5"/>
  <c r="K8" i="5"/>
  <c r="K22" i="5"/>
  <c r="K6" i="5"/>
  <c r="K18" i="5"/>
  <c r="K20" i="5"/>
  <c r="E9" i="8"/>
  <c r="I7" i="5"/>
  <c r="I5" i="5"/>
  <c r="I23" i="5"/>
  <c r="I9" i="5"/>
  <c r="I21" i="5"/>
  <c r="I19" i="5"/>
  <c r="I17" i="5"/>
  <c r="I15" i="5"/>
  <c r="I29" i="5"/>
  <c r="I13" i="5"/>
  <c r="I11" i="5"/>
  <c r="I27" i="5"/>
  <c r="I25" i="5"/>
  <c r="F11" i="7"/>
  <c r="H30" i="3"/>
  <c r="R24" i="3" l="1"/>
  <c r="Q23" i="3"/>
  <c r="Q24" i="3" s="1"/>
  <c r="H23" i="3"/>
  <c r="H24" i="3" s="1"/>
</calcChain>
</file>

<file path=xl/sharedStrings.xml><?xml version="1.0" encoding="utf-8"?>
<sst xmlns="http://schemas.openxmlformats.org/spreadsheetml/2006/main" count="324" uniqueCount="171">
  <si>
    <t>事業報告書</t>
    <rPh sb="0" eb="2">
      <t>ジギョウ</t>
    </rPh>
    <rPh sb="2" eb="5">
      <t>ホウコクショ</t>
    </rPh>
    <phoneticPr fontId="1"/>
  </si>
  <si>
    <t>第</t>
    <rPh sb="0" eb="1">
      <t>ダイ</t>
    </rPh>
    <phoneticPr fontId="1"/>
  </si>
  <si>
    <t>別紙様式第8号</t>
    <rPh sb="0" eb="2">
      <t>ベッシ</t>
    </rPh>
    <rPh sb="2" eb="4">
      <t>ヨウシキ</t>
    </rPh>
    <rPh sb="4" eb="5">
      <t>ダイ</t>
    </rPh>
    <rPh sb="6" eb="7">
      <t>ゴウ</t>
    </rPh>
    <phoneticPr fontId="1"/>
  </si>
  <si>
    <t>（第26条の29関係）</t>
    <rPh sb="1" eb="2">
      <t>ダイ</t>
    </rPh>
    <rPh sb="4" eb="5">
      <t>ジョウ</t>
    </rPh>
    <rPh sb="8" eb="10">
      <t>カンケイ</t>
    </rPh>
    <phoneticPr fontId="1"/>
  </si>
  <si>
    <t>事業報告書</t>
    <rPh sb="0" eb="5">
      <t>ジギョウホウコクショ</t>
    </rPh>
    <phoneticPr fontId="1"/>
  </si>
  <si>
    <t>第</t>
    <rPh sb="0" eb="1">
      <t>ダイ</t>
    </rPh>
    <phoneticPr fontId="1"/>
  </si>
  <si>
    <t>期</t>
    <rPh sb="0" eb="1">
      <t>キ</t>
    </rPh>
    <phoneticPr fontId="1"/>
  </si>
  <si>
    <t>年</t>
    <rPh sb="0" eb="1">
      <t>ネン</t>
    </rPh>
    <phoneticPr fontId="1"/>
  </si>
  <si>
    <t>月</t>
    <rPh sb="0" eb="1">
      <t>ガツ</t>
    </rPh>
    <phoneticPr fontId="1"/>
  </si>
  <si>
    <t>日　</t>
    <rPh sb="0" eb="1">
      <t>ニチ</t>
    </rPh>
    <phoneticPr fontId="1"/>
  </si>
  <si>
    <t>から</t>
    <phoneticPr fontId="1"/>
  </si>
  <si>
    <t>まで</t>
    <phoneticPr fontId="1"/>
  </si>
  <si>
    <t>東京都知事　　殿</t>
    <rPh sb="0" eb="3">
      <t>トウキョウト</t>
    </rPh>
    <rPh sb="3" eb="5">
      <t>チジ</t>
    </rPh>
    <rPh sb="7" eb="8">
      <t>ドノ</t>
    </rPh>
    <phoneticPr fontId="1"/>
  </si>
  <si>
    <t>届出者登録番号</t>
    <rPh sb="0" eb="2">
      <t>トドケデ</t>
    </rPh>
    <rPh sb="2" eb="3">
      <t>シャ</t>
    </rPh>
    <rPh sb="3" eb="7">
      <t>トウロクバンゴウ</t>
    </rPh>
    <phoneticPr fontId="1"/>
  </si>
  <si>
    <t>東京都知事</t>
    <rPh sb="0" eb="3">
      <t>トウキョウト</t>
    </rPh>
    <rPh sb="3" eb="5">
      <t>チジ</t>
    </rPh>
    <phoneticPr fontId="1"/>
  </si>
  <si>
    <t>（</t>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</si>
  <si>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</si>
  <si>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</si>
  <si>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</si>
  <si>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</si>
  <si>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</si>
  <si>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</si>
  <si>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（法人にあっては、代表者の氏名）</t>
    <rPh sb="1" eb="3">
      <t>ホウジン</t>
    </rPh>
    <rPh sb="9" eb="12">
      <t>ダイヒョウシャ</t>
    </rPh>
    <rPh sb="13" eb="15">
      <t>シメイ</t>
    </rPh>
    <phoneticPr fontId="1"/>
  </si>
  <si>
    <t>法定代理人</t>
    <rPh sb="0" eb="2">
      <t>ホウテイ</t>
    </rPh>
    <rPh sb="2" eb="5">
      <t>ダイリニン</t>
    </rPh>
    <phoneticPr fontId="1"/>
  </si>
  <si>
    <t>連絡者</t>
    <rPh sb="0" eb="2">
      <t>レンラク</t>
    </rPh>
    <rPh sb="2" eb="3">
      <t>シャ</t>
    </rPh>
    <phoneticPr fontId="1"/>
  </si>
  <si>
    <t>所属</t>
    <rPh sb="0" eb="2">
      <t>ショゾク</t>
    </rPh>
    <phoneticPr fontId="1"/>
  </si>
  <si>
    <t>－</t>
    <phoneticPr fontId="1"/>
  </si>
  <si>
    <t>）</t>
    <phoneticPr fontId="1"/>
  </si>
  <si>
    <t>（</t>
    <phoneticPr fontId="1"/>
  </si>
  <si>
    <t>商号
又は名称</t>
    <rPh sb="0" eb="2">
      <t>ショウゴウ</t>
    </rPh>
    <rPh sb="3" eb="4">
      <t>マタ</t>
    </rPh>
    <rPh sb="5" eb="7">
      <t>メイショウ</t>
    </rPh>
    <phoneticPr fontId="1"/>
  </si>
  <si>
    <t>氏名、商号
又は名称</t>
    <rPh sb="0" eb="2">
      <t>シメイ</t>
    </rPh>
    <rPh sb="3" eb="5">
      <t>ショウゴウ</t>
    </rPh>
    <rPh sb="6" eb="7">
      <t>マタ</t>
    </rPh>
    <rPh sb="8" eb="10">
      <t>メイショウ</t>
    </rPh>
    <phoneticPr fontId="1"/>
  </si>
  <si>
    <t>（</t>
    <phoneticPr fontId="1"/>
  </si>
  <si>
    <t>）</t>
    <phoneticPr fontId="1"/>
  </si>
  <si>
    <t>（記載上の注意）</t>
    <rPh sb="1" eb="3">
      <t>キサイ</t>
    </rPh>
    <rPh sb="3" eb="4">
      <t>ジョウ</t>
    </rPh>
    <rPh sb="5" eb="7">
      <t>チュウイ</t>
    </rPh>
    <phoneticPr fontId="1"/>
  </si>
  <si>
    <t>目次</t>
    <rPh sb="0" eb="2">
      <t>モクジ</t>
    </rPh>
    <phoneticPr fontId="1"/>
  </si>
  <si>
    <t>貸金業務の概要</t>
    <phoneticPr fontId="1"/>
  </si>
  <si>
    <t>役職員数、営業所・事務所数、提携先現金自動設備設置箇所数</t>
    <rPh sb="0" eb="3">
      <t>ヤクショクイン</t>
    </rPh>
    <rPh sb="3" eb="4">
      <t>スウ</t>
    </rPh>
    <rPh sb="5" eb="8">
      <t>エイギョウショ</t>
    </rPh>
    <rPh sb="9" eb="11">
      <t>ジム</t>
    </rPh>
    <rPh sb="11" eb="12">
      <t>ショ</t>
    </rPh>
    <rPh sb="12" eb="13">
      <t>スウ</t>
    </rPh>
    <rPh sb="14" eb="16">
      <t>テイケイ</t>
    </rPh>
    <rPh sb="16" eb="17">
      <t>サキ</t>
    </rPh>
    <rPh sb="17" eb="19">
      <t>ゲンキン</t>
    </rPh>
    <rPh sb="19" eb="21">
      <t>ジドウ</t>
    </rPh>
    <rPh sb="21" eb="23">
      <t>セツビ</t>
    </rPh>
    <rPh sb="23" eb="25">
      <t>セッチ</t>
    </rPh>
    <rPh sb="25" eb="27">
      <t>カショ</t>
    </rPh>
    <rPh sb="27" eb="28">
      <t>スウ</t>
    </rPh>
    <phoneticPr fontId="1"/>
  </si>
  <si>
    <t>関係会社の状況</t>
    <phoneticPr fontId="1"/>
  </si>
  <si>
    <t>貸付金の担保内訳</t>
    <phoneticPr fontId="1"/>
  </si>
  <si>
    <t>貸付けの契約における公正証書の作成状況</t>
    <phoneticPr fontId="1"/>
  </si>
  <si>
    <t>資金調達の状況</t>
    <phoneticPr fontId="1"/>
  </si>
  <si>
    <t>延滞状況</t>
    <phoneticPr fontId="1"/>
  </si>
  <si>
    <t>指定紛争解決機関との契約締結等の状況</t>
    <phoneticPr fontId="1"/>
  </si>
  <si>
    <t>社内規則等の整備及び改正状況</t>
    <phoneticPr fontId="1"/>
  </si>
  <si>
    <t>従業者に対する研修の実施状況</t>
    <phoneticPr fontId="1"/>
  </si>
  <si>
    <t>内部監査の実施状況</t>
    <phoneticPr fontId="1"/>
  </si>
  <si>
    <t>　記載基準日は事業年度の末日とする。</t>
    <phoneticPr fontId="1"/>
  </si>
  <si>
    <t>　法第４条第１項の登録申請書又は法第８条第１項の規定による届出書に婚姻前の氏名を併せて記載して提出した者については、これらの書類に記載した当該氏名を変更する旨を届け出るまでの間、届出者の「氏名」欄に当該氏名を括弧書で併せて記載し、又は当該氏名のみを記載することができる。</t>
    <phoneticPr fontId="1"/>
  </si>
  <si>
    <t>　「連絡者」は、事業報告書の作成担当者を記載する。</t>
    <phoneticPr fontId="1"/>
  </si>
  <si>
    <t>期</t>
    <rPh sb="0" eb="1">
      <t>キ</t>
    </rPh>
    <phoneticPr fontId="1"/>
  </si>
  <si>
    <t>年</t>
    <rPh sb="0" eb="1">
      <t>ネン</t>
    </rPh>
    <phoneticPr fontId="1"/>
  </si>
  <si>
    <t>月</t>
    <rPh sb="0" eb="1">
      <t>ガツ</t>
    </rPh>
    <phoneticPr fontId="1"/>
  </si>
  <si>
    <t>日</t>
    <rPh sb="0" eb="1">
      <t>ニチ</t>
    </rPh>
    <phoneticPr fontId="1"/>
  </si>
  <si>
    <t>から</t>
    <phoneticPr fontId="1"/>
  </si>
  <si>
    <t>まで</t>
    <phoneticPr fontId="1"/>
  </si>
  <si>
    <t>　貸金業務の位置付け（当該貸金業者の業務全体に占める貸金業務の状況）、貸金業務の営業状況の推移（貸付残高の対前期増減額及び増減率並びに増減の主な理由）及び海外における事業展開等（進出国、拠点数、業務内容等）について簡潔に記載する。</t>
    <phoneticPr fontId="1"/>
  </si>
  <si>
    <t>役員</t>
    <rPh sb="0" eb="2">
      <t>ヤクイン</t>
    </rPh>
    <phoneticPr fontId="1"/>
  </si>
  <si>
    <t>職員</t>
    <rPh sb="0" eb="2">
      <t>ショクイン</t>
    </rPh>
    <phoneticPr fontId="1"/>
  </si>
  <si>
    <t>その他</t>
    <rPh sb="2" eb="3">
      <t>タ</t>
    </rPh>
    <phoneticPr fontId="1"/>
  </si>
  <si>
    <t>英</t>
    <rPh sb="0" eb="1">
      <t>エイ</t>
    </rPh>
    <phoneticPr fontId="1"/>
  </si>
  <si>
    <t>合計</t>
    <rPh sb="0" eb="2">
      <t>ゴウケイ</t>
    </rPh>
    <phoneticPr fontId="1"/>
  </si>
  <si>
    <t>営業</t>
    <rPh sb="0" eb="2">
      <t>エイギョウ</t>
    </rPh>
    <phoneticPr fontId="1"/>
  </si>
  <si>
    <t>代理</t>
    <rPh sb="0" eb="2">
      <t>ダイリ</t>
    </rPh>
    <phoneticPr fontId="1"/>
  </si>
  <si>
    <t>（記載上の注意）</t>
    <rPh sb="1" eb="4">
      <t>キサイジョウ</t>
    </rPh>
    <rPh sb="5" eb="7">
      <t>チュウイ</t>
    </rPh>
    <phoneticPr fontId="1"/>
  </si>
  <si>
    <t>　個人の場合は、役員欄、従業員欄にそれぞれ経営者数、使用人数を記載する。</t>
    <phoneticPr fontId="1"/>
  </si>
  <si>
    <t>　営業所・事務所外自動契約機設置箇所の欄には、有人営業所・事務所内及び代理店内に設置されているものを除いた数を記載する。</t>
    <phoneticPr fontId="1"/>
  </si>
  <si>
    <t>　営業所・事務所外現金自動設備自社設置箇所の欄には、有人営業所・事務所内、営業所・事務所外自動契約機設置箇所内及び代理店内に設置されているものを除いた数を記載する。</t>
    <phoneticPr fontId="1"/>
  </si>
  <si>
    <t>区分</t>
    <rPh sb="0" eb="2">
      <t>クブン</t>
    </rPh>
    <phoneticPr fontId="1"/>
  </si>
  <si>
    <t>人数等</t>
    <rPh sb="0" eb="2">
      <t>ニンズウ</t>
    </rPh>
    <rPh sb="2" eb="3">
      <t>トウ</t>
    </rPh>
    <phoneticPr fontId="1"/>
  </si>
  <si>
    <t>うち個人</t>
    <rPh sb="2" eb="4">
      <t>コジン</t>
    </rPh>
    <phoneticPr fontId="1"/>
  </si>
  <si>
    <t>うち法人</t>
    <rPh sb="2" eb="4">
      <t>ホウジン</t>
    </rPh>
    <phoneticPr fontId="1"/>
  </si>
  <si>
    <t>うち常勤役員</t>
    <rPh sb="2" eb="4">
      <t>ジョウキン</t>
    </rPh>
    <rPh sb="4" eb="6">
      <t>ヤクイン</t>
    </rPh>
    <phoneticPr fontId="1"/>
  </si>
  <si>
    <t>計</t>
    <rPh sb="0" eb="1">
      <t>ケイ</t>
    </rPh>
    <phoneticPr fontId="1"/>
  </si>
  <si>
    <t>営業所・事務所</t>
    <rPh sb="0" eb="3">
      <t>エイギョウショ</t>
    </rPh>
    <rPh sb="4" eb="6">
      <t>ジム</t>
    </rPh>
    <rPh sb="6" eb="7">
      <t>ショ</t>
    </rPh>
    <phoneticPr fontId="1"/>
  </si>
  <si>
    <t>有人営業所・事務所</t>
    <rPh sb="0" eb="2">
      <t>ユウジン</t>
    </rPh>
    <rPh sb="2" eb="5">
      <t>エイギョウショ</t>
    </rPh>
    <rPh sb="6" eb="8">
      <t>ジム</t>
    </rPh>
    <rPh sb="8" eb="9">
      <t>ショ</t>
    </rPh>
    <phoneticPr fontId="1"/>
  </si>
  <si>
    <t>代理店</t>
    <rPh sb="0" eb="3">
      <t>ダイリテン</t>
    </rPh>
    <phoneticPr fontId="1"/>
  </si>
  <si>
    <t>提携先現金自動設備設置箇所</t>
    <rPh sb="0" eb="2">
      <t>テイケイ</t>
    </rPh>
    <rPh sb="2" eb="3">
      <t>サキ</t>
    </rPh>
    <rPh sb="3" eb="5">
      <t>ゲンキン</t>
    </rPh>
    <rPh sb="5" eb="7">
      <t>ジドウ</t>
    </rPh>
    <rPh sb="7" eb="9">
      <t>セツビ</t>
    </rPh>
    <rPh sb="9" eb="11">
      <t>セッチ</t>
    </rPh>
    <rPh sb="11" eb="13">
      <t>カショ</t>
    </rPh>
    <phoneticPr fontId="1"/>
  </si>
  <si>
    <t>従業員</t>
    <rPh sb="0" eb="3">
      <t>ジュウギョウイン</t>
    </rPh>
    <phoneticPr fontId="1"/>
  </si>
  <si>
    <t>関係会社の状況</t>
    <rPh sb="0" eb="2">
      <t>カンケイ</t>
    </rPh>
    <rPh sb="2" eb="4">
      <t>カイシャ</t>
    </rPh>
    <rPh sb="5" eb="7">
      <t>ジョウキョウ</t>
    </rPh>
    <phoneticPr fontId="1"/>
  </si>
  <si>
    <t>　「関係会社」とは、「財務諸表等の用語、様式及び作成方法に関する規則」（昭和38 年大蔵省令第59 号）第８条第８項における関係会社をいう。</t>
    <phoneticPr fontId="1"/>
  </si>
  <si>
    <t>　「議決権の所有又は被所有割合」は、小数点第３位以下を切り捨てて表示する。</t>
    <phoneticPr fontId="1"/>
  </si>
  <si>
    <t>　「住所」には、国内の関係会社は市区町村名までを記載し、海外の関係会社は都市名までを記載する。</t>
    <phoneticPr fontId="1"/>
  </si>
  <si>
    <t>　「関係内容」には、役職員の兼任や資金援助、営業上の取引状況等について記載する。</t>
    <phoneticPr fontId="1"/>
  </si>
  <si>
    <t>名称</t>
    <rPh sb="0" eb="2">
      <t>メイショウ</t>
    </rPh>
    <phoneticPr fontId="1"/>
  </si>
  <si>
    <t>主要な事業
の内容</t>
    <rPh sb="0" eb="2">
      <t>シュヨウ</t>
    </rPh>
    <rPh sb="3" eb="5">
      <t>ジギョウ</t>
    </rPh>
    <rPh sb="7" eb="9">
      <t>ナイヨウ</t>
    </rPh>
    <phoneticPr fontId="1"/>
  </si>
  <si>
    <t>議決権の所有又は
被所有割合</t>
    <rPh sb="0" eb="3">
      <t>ギケツケン</t>
    </rPh>
    <rPh sb="4" eb="6">
      <t>ショユウ</t>
    </rPh>
    <rPh sb="6" eb="7">
      <t>マタ</t>
    </rPh>
    <rPh sb="9" eb="10">
      <t>ヒ</t>
    </rPh>
    <rPh sb="10" eb="12">
      <t>ショユウ</t>
    </rPh>
    <rPh sb="12" eb="14">
      <t>ワリアイ</t>
    </rPh>
    <phoneticPr fontId="1"/>
  </si>
  <si>
    <t>関係内容</t>
    <rPh sb="0" eb="2">
      <t>カンケイ</t>
    </rPh>
    <rPh sb="2" eb="4">
      <t>ナイヨウ</t>
    </rPh>
    <phoneticPr fontId="1"/>
  </si>
  <si>
    <t>所有割合
(％)</t>
    <rPh sb="0" eb="2">
      <t>ショユウ</t>
    </rPh>
    <rPh sb="2" eb="4">
      <t>ワリアイ</t>
    </rPh>
    <phoneticPr fontId="1"/>
  </si>
  <si>
    <t>被所有割合
(％)</t>
    <rPh sb="0" eb="1">
      <t>ヒ</t>
    </rPh>
    <rPh sb="1" eb="3">
      <t>ショユウ</t>
    </rPh>
    <rPh sb="3" eb="5">
      <t>ワリアイ</t>
    </rPh>
    <phoneticPr fontId="1"/>
  </si>
  <si>
    <t>資本金
又は
出資金
(千円)</t>
    <rPh sb="0" eb="3">
      <t>シホンキン</t>
    </rPh>
    <rPh sb="4" eb="5">
      <t>マタ</t>
    </rPh>
    <rPh sb="7" eb="10">
      <t>シュッシキン</t>
    </rPh>
    <rPh sb="12" eb="13">
      <t>セン</t>
    </rPh>
    <rPh sb="13" eb="14">
      <t>エン</t>
    </rPh>
    <phoneticPr fontId="1"/>
  </si>
  <si>
    <t>貸付金の担保内訳</t>
    <rPh sb="0" eb="2">
      <t>カシツケ</t>
    </rPh>
    <rPh sb="2" eb="3">
      <t>キン</t>
    </rPh>
    <rPh sb="4" eb="6">
      <t>タンポ</t>
    </rPh>
    <rPh sb="6" eb="8">
      <t>ウチワケ</t>
    </rPh>
    <phoneticPr fontId="1"/>
  </si>
  <si>
    <t>受入担保の種類</t>
    <rPh sb="0" eb="2">
      <t>ウケイレ</t>
    </rPh>
    <rPh sb="2" eb="4">
      <t>タンポ</t>
    </rPh>
    <rPh sb="5" eb="7">
      <t>シュルイ</t>
    </rPh>
    <phoneticPr fontId="1"/>
  </si>
  <si>
    <t>有価証券</t>
    <rPh sb="0" eb="2">
      <t>ユウカ</t>
    </rPh>
    <rPh sb="2" eb="4">
      <t>ショウケン</t>
    </rPh>
    <phoneticPr fontId="1"/>
  </si>
  <si>
    <t>うち手形</t>
    <rPh sb="2" eb="4">
      <t>テガタ</t>
    </rPh>
    <phoneticPr fontId="1"/>
  </si>
  <si>
    <t>うち小切手</t>
    <rPh sb="2" eb="5">
      <t>コギッテ</t>
    </rPh>
    <phoneticPr fontId="1"/>
  </si>
  <si>
    <t>うち株式</t>
    <rPh sb="2" eb="4">
      <t>カブシキ</t>
    </rPh>
    <phoneticPr fontId="1"/>
  </si>
  <si>
    <t>債権</t>
    <rPh sb="0" eb="2">
      <t>サイケン</t>
    </rPh>
    <phoneticPr fontId="1"/>
  </si>
  <si>
    <t>うち預金</t>
    <rPh sb="2" eb="4">
      <t>ヨキン</t>
    </rPh>
    <phoneticPr fontId="1"/>
  </si>
  <si>
    <t>商品</t>
    <rPh sb="0" eb="2">
      <t>ショウヒン</t>
    </rPh>
    <phoneticPr fontId="1"/>
  </si>
  <si>
    <t>不動産</t>
    <rPh sb="0" eb="3">
      <t>フドウサン</t>
    </rPh>
    <phoneticPr fontId="1"/>
  </si>
  <si>
    <t>財団</t>
    <rPh sb="0" eb="2">
      <t>ザイダン</t>
    </rPh>
    <phoneticPr fontId="1"/>
  </si>
  <si>
    <t>保証</t>
    <rPh sb="0" eb="2">
      <t>ホショウ</t>
    </rPh>
    <phoneticPr fontId="1"/>
  </si>
  <si>
    <t>無担保</t>
    <rPh sb="0" eb="3">
      <t>ムタンポ</t>
    </rPh>
    <phoneticPr fontId="1"/>
  </si>
  <si>
    <t>残高</t>
    <rPh sb="0" eb="2">
      <t>ザンダカ</t>
    </rPh>
    <phoneticPr fontId="1"/>
  </si>
  <si>
    <t>構成割合</t>
    <rPh sb="0" eb="2">
      <t>コウセイ</t>
    </rPh>
    <rPh sb="2" eb="4">
      <t>ワリアイ</t>
    </rPh>
    <phoneticPr fontId="1"/>
  </si>
  <si>
    <t>(千円)</t>
    <rPh sb="1" eb="3">
      <t>センエン</t>
    </rPh>
    <phoneticPr fontId="1"/>
  </si>
  <si>
    <t>(％)</t>
    <phoneticPr fontId="1"/>
  </si>
  <si>
    <t>　２種類以上の担保がある貸付金については、この様式に掲げている受入担保の種類の配列順にしたがって、担保の評価額を限度として充当計上する。</t>
    <phoneticPr fontId="1"/>
  </si>
  <si>
    <t>　括弧内には、利息制限法の上限金利を超過した金銭の貸付けにおける担保内訳について記載する。</t>
    <phoneticPr fontId="1"/>
  </si>
  <si>
    <t>(</t>
    <phoneticPr fontId="1"/>
  </si>
  <si>
    <t>)</t>
    <phoneticPr fontId="1"/>
  </si>
  <si>
    <t>貸付けの契約における公正証書の作成状況</t>
    <rPh sb="0" eb="2">
      <t>カシツ</t>
    </rPh>
    <rPh sb="4" eb="6">
      <t>ケイヤク</t>
    </rPh>
    <rPh sb="10" eb="12">
      <t>コウセイ</t>
    </rPh>
    <rPh sb="12" eb="14">
      <t>ショウショ</t>
    </rPh>
    <rPh sb="15" eb="17">
      <t>サクセイ</t>
    </rPh>
    <rPh sb="17" eb="19">
      <t>ジョウキョウ</t>
    </rPh>
    <phoneticPr fontId="1"/>
  </si>
  <si>
    <t>うち特定公正証書</t>
    <rPh sb="2" eb="4">
      <t>トクテイ</t>
    </rPh>
    <rPh sb="4" eb="6">
      <t>コウセイ</t>
    </rPh>
    <rPh sb="6" eb="8">
      <t>ショウショ</t>
    </rPh>
    <phoneticPr fontId="1"/>
  </si>
  <si>
    <t>件数・金額　</t>
    <rPh sb="0" eb="2">
      <t>ケンスウ</t>
    </rPh>
    <rPh sb="3" eb="5">
      <t>キンガク</t>
    </rPh>
    <phoneticPr fontId="1"/>
  </si>
  <si>
    <t>契約種別</t>
    <rPh sb="0" eb="2">
      <t>ケイヤク</t>
    </rPh>
    <rPh sb="2" eb="4">
      <t>シュベツ</t>
    </rPh>
    <phoneticPr fontId="1"/>
  </si>
  <si>
    <t>）</t>
    <phoneticPr fontId="1"/>
  </si>
  <si>
    <t>件　　　　数　　(件)</t>
    <rPh sb="0" eb="1">
      <t>ケン</t>
    </rPh>
    <rPh sb="5" eb="6">
      <t>カズ</t>
    </rPh>
    <rPh sb="9" eb="10">
      <t>ケン</t>
    </rPh>
    <phoneticPr fontId="1"/>
  </si>
  <si>
    <t>金　　　　額　　(千円)</t>
    <rPh sb="0" eb="1">
      <t>キン</t>
    </rPh>
    <rPh sb="5" eb="6">
      <t>ガク</t>
    </rPh>
    <rPh sb="9" eb="11">
      <t>センエン</t>
    </rPh>
    <phoneticPr fontId="1"/>
  </si>
  <si>
    <t>　事業報告書作成時点で貸付残高のある貸付契約に関して作成された公正証書について計上すること。</t>
    <phoneticPr fontId="1"/>
  </si>
  <si>
    <t>　「金額」は、公正証書に記載された金額について記載する。</t>
    <phoneticPr fontId="1"/>
  </si>
  <si>
    <t>　「特定公正証書」とは、法第20 条第１項における特定公正証書をいう。</t>
    <phoneticPr fontId="1"/>
  </si>
  <si>
    <t>　括弧内には、貸金業法施行前に締結された契約で、利息制限法の上限金利を超過した貸付けに係る契約若しくは貸付けに係る契約に係る保証契約について、公正証書を作成した件数及び額面を記載する。</t>
    <phoneticPr fontId="1"/>
  </si>
  <si>
    <t>資金調達の状況</t>
    <rPh sb="0" eb="2">
      <t>シキン</t>
    </rPh>
    <rPh sb="2" eb="4">
      <t>チョウタツ</t>
    </rPh>
    <rPh sb="5" eb="7">
      <t>ジョウキョウ</t>
    </rPh>
    <phoneticPr fontId="1"/>
  </si>
  <si>
    <t>金融機関</t>
    <rPh sb="0" eb="2">
      <t>キンユウ</t>
    </rPh>
    <rPh sb="2" eb="4">
      <t>キカン</t>
    </rPh>
    <phoneticPr fontId="1"/>
  </si>
  <si>
    <t>関係会社
(金融機関を除く。)</t>
    <rPh sb="0" eb="2">
      <t>カンケイ</t>
    </rPh>
    <rPh sb="2" eb="4">
      <t>ガイシャ</t>
    </rPh>
    <rPh sb="6" eb="8">
      <t>キンユウ</t>
    </rPh>
    <rPh sb="8" eb="10">
      <t>キカン</t>
    </rPh>
    <rPh sb="11" eb="12">
      <t>ノゾ</t>
    </rPh>
    <phoneticPr fontId="1"/>
  </si>
  <si>
    <r>
      <t xml:space="preserve">事業会社
</t>
    </r>
    <r>
      <rPr>
        <sz val="8"/>
        <color theme="1"/>
        <rFont val="游明朝"/>
        <family val="1"/>
        <charset val="128"/>
      </rPr>
      <t>(信販・リース会社を含む。)</t>
    </r>
    <rPh sb="0" eb="2">
      <t>ジギョウ</t>
    </rPh>
    <rPh sb="2" eb="4">
      <t>ガイシャ</t>
    </rPh>
    <rPh sb="6" eb="8">
      <t>シンパン</t>
    </rPh>
    <rPh sb="12" eb="14">
      <t>カイシャ</t>
    </rPh>
    <rPh sb="15" eb="16">
      <t>フク</t>
    </rPh>
    <phoneticPr fontId="1"/>
  </si>
  <si>
    <t>個人</t>
    <rPh sb="0" eb="2">
      <t>コジン</t>
    </rPh>
    <phoneticPr fontId="1"/>
  </si>
  <si>
    <t>社債・ＣＰ</t>
    <rPh sb="0" eb="2">
      <t>シャサイ</t>
    </rPh>
    <phoneticPr fontId="1"/>
  </si>
  <si>
    <t>自己資金
(法人の場合は自己資本)</t>
    <rPh sb="0" eb="2">
      <t>ジコ</t>
    </rPh>
    <rPh sb="2" eb="4">
      <t>シキン</t>
    </rPh>
    <rPh sb="6" eb="8">
      <t>ホウジン</t>
    </rPh>
    <rPh sb="9" eb="11">
      <t>バアイ</t>
    </rPh>
    <rPh sb="12" eb="14">
      <t>ジコ</t>
    </rPh>
    <rPh sb="14" eb="16">
      <t>シホン</t>
    </rPh>
    <phoneticPr fontId="1"/>
  </si>
  <si>
    <t>資本金　(法人)</t>
    <rPh sb="0" eb="3">
      <t>シホンキン</t>
    </rPh>
    <rPh sb="5" eb="7">
      <t>ホウジン</t>
    </rPh>
    <phoneticPr fontId="1"/>
  </si>
  <si>
    <t>借入先等</t>
    <rPh sb="0" eb="2">
      <t>カリイレ</t>
    </rPh>
    <rPh sb="2" eb="3">
      <t>サキ</t>
    </rPh>
    <rPh sb="3" eb="4">
      <t>トウ</t>
    </rPh>
    <phoneticPr fontId="1"/>
  </si>
  <si>
    <t>平均調達金利</t>
    <rPh sb="0" eb="2">
      <t>ヘイキン</t>
    </rPh>
    <rPh sb="2" eb="4">
      <t>チョウタツ</t>
    </rPh>
    <rPh sb="4" eb="6">
      <t>キンリ</t>
    </rPh>
    <phoneticPr fontId="1"/>
  </si>
  <si>
    <t>　平均調達金利は、加重平均により、小数点第２位まで記載する。</t>
    <phoneticPr fontId="1"/>
  </si>
  <si>
    <t>　「金融機関」とは、銀行、長期信用銀行、信託銀行、信用金庫、生命保険会社、損害保険会社、外国銀行、信用組合、労働金庫、農業協同組合、漁業協同組合及び政府関係金融機関等をいう。</t>
    <phoneticPr fontId="1"/>
  </si>
  <si>
    <t>　「自己資金」とは、資産の合計額より負債の合計額を控除した額をいう。</t>
    <phoneticPr fontId="1"/>
  </si>
  <si>
    <t>　「自己資本」とは、資産の合計額より負債の合計額並びに配当金及び役員賞与金の予定額を控除し、引当金（特別法上の引当金を含む。）の合計額を加えた額をいう。</t>
    <phoneticPr fontId="1"/>
  </si>
  <si>
    <t>　残高は借入当初の元本ではなく、元本の残額を記載する。</t>
    <phoneticPr fontId="1"/>
  </si>
  <si>
    <t>延滞状況</t>
    <rPh sb="0" eb="2">
      <t>エンタイ</t>
    </rPh>
    <rPh sb="2" eb="4">
      <t>ジョウキョウ</t>
    </rPh>
    <phoneticPr fontId="1"/>
  </si>
  <si>
    <t>消費者向</t>
    <rPh sb="0" eb="3">
      <t>ショウヒシャ</t>
    </rPh>
    <rPh sb="3" eb="4">
      <t>ム</t>
    </rPh>
    <phoneticPr fontId="1"/>
  </si>
  <si>
    <t>事業者向</t>
    <rPh sb="0" eb="3">
      <t>ジギョウシャ</t>
    </rPh>
    <rPh sb="3" eb="4">
      <t>ム</t>
    </rPh>
    <phoneticPr fontId="1"/>
  </si>
  <si>
    <t>貸付金残高
(千円)</t>
    <rPh sb="0" eb="2">
      <t>カシツ</t>
    </rPh>
    <rPh sb="2" eb="3">
      <t>キン</t>
    </rPh>
    <rPh sb="3" eb="5">
      <t>ザンダカ</t>
    </rPh>
    <rPh sb="7" eb="9">
      <t>センエン</t>
    </rPh>
    <phoneticPr fontId="1"/>
  </si>
  <si>
    <t>延　滞　状　況　　　(千円)</t>
    <rPh sb="0" eb="1">
      <t>ノベ</t>
    </rPh>
    <rPh sb="2" eb="3">
      <t>タイ</t>
    </rPh>
    <rPh sb="4" eb="5">
      <t>ジョウ</t>
    </rPh>
    <rPh sb="6" eb="7">
      <t>キョウ</t>
    </rPh>
    <rPh sb="11" eb="13">
      <t>センエン</t>
    </rPh>
    <phoneticPr fontId="1"/>
  </si>
  <si>
    <t>1か月以上
3か月未満</t>
    <rPh sb="2" eb="5">
      <t>ゲツイジョウ</t>
    </rPh>
    <rPh sb="8" eb="9">
      <t>ゲツ</t>
    </rPh>
    <rPh sb="9" eb="11">
      <t>ミマン</t>
    </rPh>
    <phoneticPr fontId="1"/>
  </si>
  <si>
    <t>３か月以上
６か月未満</t>
    <rPh sb="2" eb="5">
      <t>ゲツイジョウ</t>
    </rPh>
    <rPh sb="8" eb="9">
      <t>ゲツ</t>
    </rPh>
    <rPh sb="9" eb="11">
      <t>ミマン</t>
    </rPh>
    <phoneticPr fontId="1"/>
  </si>
  <si>
    <t>6か月以上
1年未満</t>
    <rPh sb="2" eb="5">
      <t>ゲツイジョウ</t>
    </rPh>
    <rPh sb="7" eb="8">
      <t>ネン</t>
    </rPh>
    <rPh sb="8" eb="10">
      <t>ミマン</t>
    </rPh>
    <phoneticPr fontId="1"/>
  </si>
  <si>
    <t>1年以上</t>
    <rPh sb="1" eb="2">
      <t>ネン</t>
    </rPh>
    <rPh sb="2" eb="4">
      <t>イジョウ</t>
    </rPh>
    <phoneticPr fontId="1"/>
  </si>
  <si>
    <t>当期貸倒
損失額
(千円)</t>
    <rPh sb="0" eb="2">
      <t>トウキ</t>
    </rPh>
    <rPh sb="2" eb="4">
      <t>カシダオレ</t>
    </rPh>
    <rPh sb="5" eb="7">
      <t>ソンシツ</t>
    </rPh>
    <rPh sb="7" eb="8">
      <t>ガク</t>
    </rPh>
    <rPh sb="10" eb="12">
      <t>センエン</t>
    </rPh>
    <phoneticPr fontId="1"/>
  </si>
  <si>
    <t>当期貸倒
引当金額
(千円)</t>
    <rPh sb="0" eb="2">
      <t>トウキ</t>
    </rPh>
    <rPh sb="2" eb="4">
      <t>カシダオレ</t>
    </rPh>
    <rPh sb="5" eb="7">
      <t>ヒキアテ</t>
    </rPh>
    <rPh sb="7" eb="8">
      <t>キン</t>
    </rPh>
    <rPh sb="8" eb="9">
      <t>ガク</t>
    </rPh>
    <rPh sb="11" eb="13">
      <t>センエン</t>
    </rPh>
    <phoneticPr fontId="1"/>
  </si>
  <si>
    <t>合　計</t>
    <rPh sb="0" eb="1">
      <t>ゴウ</t>
    </rPh>
    <rPh sb="2" eb="3">
      <t>ケイ</t>
    </rPh>
    <phoneticPr fontId="1"/>
  </si>
  <si>
    <t>　貸付金残高のうち、返済約定期限経過後１か月以上３か月未満、３か月以上６か月未満、６か月以上１年未満及び１年以上延滞しているものについて、それぞれの区分に従い、延滞残高を記載する。</t>
    <phoneticPr fontId="1"/>
  </si>
  <si>
    <t>　貸付金残高は、償却前の貸付金残高とする。</t>
    <phoneticPr fontId="1"/>
  </si>
  <si>
    <t>　括弧内には、貸付金残高のうち期末において未収利息（資産不計上分を含む。）の発生したもの（未収利息発生後、それぞれ１か月以上３か月未満、３か月以上６か月未満、６か月以上１年未満及び１年以上経過したもの）を記載する。</t>
    <phoneticPr fontId="1"/>
  </si>
  <si>
    <t>　表４の貸付金の担保内訳の残高及び表７の貸付金残高合計について、それぞれの合計額は一致する。</t>
    <phoneticPr fontId="1"/>
  </si>
  <si>
    <t>指定紛争解決機関との契約締結等の状況</t>
    <phoneticPr fontId="1"/>
  </si>
  <si>
    <t>貸金業務の概要</t>
    <phoneticPr fontId="1"/>
  </si>
  <si>
    <t>役職員数、営業所・事務所数、提携先現金自動設備設置箇所数</t>
    <phoneticPr fontId="1"/>
  </si>
  <si>
    <t>　指定紛争解決機関が存在する場合にあっては手続実施基本契約を締結している指定紛争解決機関の商号又は名称、指定紛争解決機関が存在しない場合にあっては苦情処理措置及び紛争解決措置の内容を記載すること。</t>
    <phoneticPr fontId="1"/>
  </si>
  <si>
    <t>　策定している社内規則等の名称を記載するとともに、事業年度内に当該規則等の改正を行った場合には、その概要を簡記すること。</t>
    <phoneticPr fontId="1"/>
  </si>
  <si>
    <t>　貸金業協会会員にあっては記載を要しない。</t>
    <phoneticPr fontId="1"/>
  </si>
  <si>
    <t>　研修の名称、目的、期間、対象者、内容を記載すること。</t>
    <phoneticPr fontId="1"/>
  </si>
  <si>
    <t>　自社が実施した研修について記載することとし、貸金業協会が実施した研修は除くこと。</t>
    <phoneticPr fontId="1"/>
  </si>
  <si>
    <t>内部監査の実施状況</t>
    <phoneticPr fontId="1"/>
  </si>
  <si>
    <t>　「内部監査」とは、監査部署等による業務監査を指し、外部委託によるものを含み、内部管理の一環としての検査等を含まない。（ただし、内部監査の代替として行う措置がある場合には、当該措置を記載すること。）</t>
    <phoneticPr fontId="1"/>
  </si>
  <si>
    <t>　内部監査において自己検証を行っている場合は、自己検証の記録を添付すること。</t>
    <phoneticPr fontId="1"/>
  </si>
  <si>
    <t>　業務監査の種類ごとに「監査期間」、「監査対象部署」、「監査結果の概要」、「改善策」を 記載する。</t>
    <phoneticPr fontId="1"/>
  </si>
  <si>
    <t>営業所・事務所外
自動契約機設置箇所</t>
    <phoneticPr fontId="1"/>
  </si>
  <si>
    <t>営業所・事務所外現金
自動設備自社設置箇所</t>
    <phoneticPr fontId="1"/>
  </si>
  <si>
    <t>貸付けに係る契約</t>
    <rPh sb="0" eb="2">
      <t>カシツ</t>
    </rPh>
    <rPh sb="4" eb="5">
      <t>カカ</t>
    </rPh>
    <rPh sb="6" eb="8">
      <t>ケイヤク</t>
    </rPh>
    <phoneticPr fontId="1"/>
  </si>
  <si>
    <t>保証契約</t>
    <rPh sb="0" eb="2">
      <t>ホショウ</t>
    </rPh>
    <rPh sb="2" eb="4">
      <t>ケイヤク</t>
    </rPh>
    <phoneticPr fontId="1"/>
  </si>
  <si>
    <t>　延滞残高については、元本若しくは利息の延滞にかかわらず、契約書に定める期限の利益の喪失事由に該当する場合は、その元本の残高の全てを計上する。（返済方式が一括返済の場合は、貸付金の残高を、割賦返済の場合で残債方式をとっている場合は元本の残額を、また、アドオン方式をとっている場合は、期日到来債権額と債権の残額の合計を延滞額として記載する。）</t>
    <rPh sb="63" eb="64">
      <t>スベ</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</si>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</sst>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0_);[Red]\(0.00\)"/>
    <numFmt numFmtId="179" formatCode="0.00_ "/>
  </numFmts>
  <fonts count="11" x14ac:knownFonts="1">
    <font>
      <sz val="11"/>
      <color theme="1"/>
      <name val="游ゴシック"/>
      <family val="2"/>
      <charset val="128"/>
      <scheme val="minor"/>
    </font>
    <font>
      <sz val="6"/>
      <name val="游ゴシック"/>
      <family val="2"/>
      <charset val="128"/>
      <scheme val="minor"/>
    </font>
    <font>
      <sz val="10"/>
      <color theme="1"/>
      <name val="游明朝"/>
      <family val="1"/>
      <charset val="128"/>
    </font>
    <font>
      <sz val="14"/>
      <color theme="1"/>
      <name val="游明朝"/>
      <family val="1"/>
      <charset val="128"/>
    </font>
    <font>
      <sz val="9"/>
      <color theme="1"/>
      <name val="游明朝"/>
      <family val="1"/>
      <charset val="128"/>
    </font>
    <font>
      <sz val="11"/>
      <color theme="1"/>
      <name val="游明朝"/>
      <family val="1"/>
      <charset val="128"/>
    </font>
    <font>
      <sz val="12"/>
      <color theme="1"/>
      <name val="游明朝"/>
      <family val="1"/>
      <charset val="128"/>
    </font>
    <font>
      <sz val="8"/>
      <color theme="1"/>
      <name val="游明朝"/>
      <family val="1"/>
      <charset val="128"/>
    </font>
    <font>
      <u/>
      <sz val="11"/>
      <color theme="10"/>
      <name val="游ゴシック"/>
      <family val="2"/>
      <charset val="128"/>
      <scheme val="minor"/>
    </font>
    <font>
      <u/>
      <sz val="10"/>
      <color theme="10"/>
      <name val="游ゴシック"/>
      <family val="2"/>
      <charset val="128"/>
      <scheme val="minor"/>
    </font>
    <font>
      <u/>
      <sz val="10"/>
      <color theme="10"/>
      <name val="游ゴシック"/>
      <family val="3"/>
      <charset val="128"/>
      <scheme val="minor"/>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0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top"/>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center" wrapText="1"/>
    </xf>
    <xf numFmtId="0" fontId="2" fillId="0" borderId="26" xfId="0" applyFont="1" applyBorder="1" applyAlignment="1">
      <alignment horizontal="center" vertical="center"/>
    </xf>
    <xf numFmtId="0" fontId="2" fillId="0" borderId="2" xfId="0" applyFont="1" applyBorder="1" applyAlignment="1">
      <alignment vertical="center"/>
    </xf>
    <xf numFmtId="0" fontId="2" fillId="0" borderId="26" xfId="0" applyFont="1" applyBorder="1" applyAlignment="1">
      <alignment vertical="center"/>
    </xf>
    <xf numFmtId="0" fontId="2" fillId="0" borderId="1" xfId="0" applyFont="1" applyBorder="1" applyAlignment="1">
      <alignment horizontal="center" vertical="center" wrapText="1"/>
    </xf>
    <xf numFmtId="0" fontId="2" fillId="0" borderId="10" xfId="0" applyFont="1" applyBorder="1" applyAlignment="1">
      <alignment vertical="center"/>
    </xf>
    <xf numFmtId="0" fontId="2" fillId="0" borderId="25" xfId="0" applyFont="1" applyBorder="1" applyAlignment="1">
      <alignment horizontal="distributed" vertical="center" indent="5"/>
    </xf>
    <xf numFmtId="0" fontId="4" fillId="0" borderId="0" xfId="0" applyFont="1" applyAlignment="1">
      <alignment vertical="top" wrapText="1"/>
    </xf>
    <xf numFmtId="0" fontId="2" fillId="0" borderId="8" xfId="0" applyFont="1" applyBorder="1" applyAlignment="1">
      <alignment horizontal="right" vertical="center" indent="1"/>
    </xf>
    <xf numFmtId="177" fontId="2" fillId="0" borderId="8" xfId="0" applyNumberFormat="1" applyFont="1" applyBorder="1" applyAlignment="1">
      <alignment horizontal="right" vertical="center" indent="1"/>
    </xf>
    <xf numFmtId="177" fontId="2" fillId="0" borderId="7" xfId="0" applyNumberFormat="1" applyFont="1" applyBorder="1">
      <alignment vertical="center"/>
    </xf>
    <xf numFmtId="177" fontId="2" fillId="0" borderId="8" xfId="0" applyNumberFormat="1" applyFont="1" applyBorder="1">
      <alignment vertical="center"/>
    </xf>
    <xf numFmtId="177" fontId="2" fillId="0" borderId="9" xfId="0" applyNumberFormat="1" applyFont="1" applyBorder="1">
      <alignment vertical="center"/>
    </xf>
    <xf numFmtId="178" fontId="2" fillId="0" borderId="7" xfId="0" applyNumberFormat="1" applyFont="1" applyBorder="1">
      <alignment vertical="center"/>
    </xf>
    <xf numFmtId="178" fontId="2" fillId="0" borderId="8" xfId="0" applyNumberFormat="1" applyFont="1" applyBorder="1">
      <alignment vertical="center"/>
    </xf>
    <xf numFmtId="178" fontId="2" fillId="0" borderId="8" xfId="0" applyNumberFormat="1" applyFont="1" applyBorder="1" applyAlignment="1">
      <alignment horizontal="right" vertical="center" indent="1"/>
    </xf>
    <xf numFmtId="178" fontId="2" fillId="0" borderId="9" xfId="0" applyNumberFormat="1" applyFont="1" applyBorder="1">
      <alignment vertical="center"/>
    </xf>
    <xf numFmtId="0" fontId="2" fillId="0" borderId="8"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0" xfId="0" applyFont="1" applyBorder="1" applyAlignment="1">
      <alignment horizontal="distributed" vertical="center" indent="2"/>
    </xf>
    <xf numFmtId="177" fontId="2" fillId="0" borderId="5" xfId="0" applyNumberFormat="1" applyFont="1" applyBorder="1">
      <alignment vertical="center"/>
    </xf>
    <xf numFmtId="177" fontId="2" fillId="0" borderId="6" xfId="0" applyNumberFormat="1" applyFont="1" applyBorder="1">
      <alignment vertical="center"/>
    </xf>
    <xf numFmtId="0" fontId="2" fillId="0" borderId="9" xfId="0" applyFont="1" applyBorder="1" applyAlignment="1">
      <alignment horizontal="distributed" vertical="center" indent="2"/>
    </xf>
    <xf numFmtId="177" fontId="2" fillId="0" borderId="0" xfId="0" applyNumberFormat="1" applyFont="1">
      <alignment vertical="center"/>
    </xf>
    <xf numFmtId="0" fontId="4" fillId="0" borderId="0" xfId="0" applyFont="1" applyAlignment="1">
      <alignment vertical="center"/>
    </xf>
    <xf numFmtId="0" fontId="2" fillId="0" borderId="6" xfId="0" applyFont="1" applyBorder="1" applyAlignment="1">
      <alignment vertical="top"/>
    </xf>
    <xf numFmtId="0" fontId="9" fillId="0" borderId="0" xfId="1" applyFont="1">
      <alignment vertical="center"/>
    </xf>
    <xf numFmtId="0" fontId="10" fillId="0" borderId="0" xfId="1" applyFont="1">
      <alignment vertical="center"/>
    </xf>
    <xf numFmtId="177" fontId="2" fillId="0" borderId="8" xfId="0" applyNumberFormat="1" applyFont="1" applyBorder="1" applyAlignment="1">
      <alignment horizontal="right" vertical="center" shrinkToFit="1"/>
    </xf>
    <xf numFmtId="177" fontId="2" fillId="0" borderId="1" xfId="0" applyNumberFormat="1" applyFont="1" applyBorder="1" applyAlignment="1">
      <alignment horizontal="right" vertical="center" indent="1"/>
    </xf>
    <xf numFmtId="179" fontId="2" fillId="0" borderId="1" xfId="0" applyNumberFormat="1" applyFont="1" applyBorder="1" applyAlignment="1">
      <alignment horizontal="right" vertical="center" indent="1"/>
    </xf>
    <xf numFmtId="0" fontId="2" fillId="0" borderId="1" xfId="0" applyFont="1" applyBorder="1" applyAlignment="1">
      <alignment horizontal="right" vertical="center" indent="1"/>
    </xf>
    <xf numFmtId="0" fontId="2" fillId="0" borderId="0" xfId="0" applyFont="1" applyAlignment="1" applyProtection="1">
      <alignment horizontal="center" vertical="center"/>
      <protection locked="0"/>
    </xf>
    <xf numFmtId="177" fontId="2" fillId="0" borderId="1" xfId="0" applyNumberFormat="1" applyFont="1" applyBorder="1" applyAlignment="1" applyProtection="1">
      <alignment horizontal="right" vertical="center" indent="1"/>
      <protection locked="0"/>
    </xf>
    <xf numFmtId="0" fontId="2" fillId="0" borderId="1" xfId="0" applyFont="1" applyBorder="1" applyAlignment="1" applyProtection="1">
      <alignment horizontal="left" vertical="center" wrapText="1"/>
      <protection locked="0"/>
    </xf>
    <xf numFmtId="177" fontId="2" fillId="0" borderId="1" xfId="0" applyNumberFormat="1" applyFont="1" applyBorder="1" applyAlignment="1" applyProtection="1">
      <alignment horizontal="right" vertical="center" shrinkToFit="1"/>
      <protection locked="0"/>
    </xf>
    <xf numFmtId="179" fontId="2" fillId="0" borderId="1" xfId="0" applyNumberFormat="1" applyFont="1" applyBorder="1" applyAlignment="1" applyProtection="1">
      <alignment horizontal="right" vertical="center" shrinkToFit="1"/>
      <protection locked="0"/>
    </xf>
    <xf numFmtId="177" fontId="2" fillId="0" borderId="8" xfId="0" applyNumberFormat="1" applyFont="1" applyBorder="1" applyAlignment="1" applyProtection="1">
      <alignment horizontal="right" vertical="center" indent="1"/>
      <protection locked="0"/>
    </xf>
    <xf numFmtId="177" fontId="2" fillId="0" borderId="0"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179" fontId="2" fillId="0" borderId="1" xfId="0" applyNumberFormat="1" applyFont="1" applyBorder="1" applyAlignment="1" applyProtection="1">
      <alignment horizontal="right" vertical="center" indent="1"/>
      <protection locked="0"/>
    </xf>
    <xf numFmtId="177" fontId="2" fillId="0" borderId="8" xfId="0" applyNumberFormat="1" applyFont="1" applyBorder="1" applyAlignment="1" applyProtection="1">
      <alignment horizontal="right" vertical="center" shrinkToFit="1"/>
      <protection locked="0"/>
    </xf>
    <xf numFmtId="176" fontId="2"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3" fillId="0" borderId="0" xfId="0" applyFont="1" applyAlignment="1">
      <alignment horizontal="distributed" vertical="center" indent="15"/>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distributed" vertical="center"/>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lignment horizontal="distributed" vertical="center" wrapText="1"/>
    </xf>
    <xf numFmtId="0" fontId="6" fillId="0" borderId="0" xfId="0" applyFont="1" applyAlignment="1">
      <alignment horizontal="distributed" vertical="center" indent="17"/>
    </xf>
    <xf numFmtId="0" fontId="6" fillId="0" borderId="0" xfId="0" applyFont="1" applyAlignment="1">
      <alignment horizontal="distributed" vertical="center" indent="2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2" xfId="0" applyFont="1" applyBorder="1" applyAlignment="1">
      <alignment horizontal="distributed" vertical="center" indent="1"/>
    </xf>
    <xf numFmtId="177" fontId="2" fillId="0" borderId="10" xfId="0" applyNumberFormat="1" applyFont="1" applyBorder="1" applyAlignment="1" applyProtection="1">
      <alignment horizontal="right" vertical="center" indent="1"/>
      <protection locked="0"/>
    </xf>
    <xf numFmtId="177" fontId="2" fillId="0" borderId="11" xfId="0" applyNumberFormat="1" applyFont="1" applyBorder="1" applyAlignment="1" applyProtection="1">
      <alignment horizontal="right" vertical="center" indent="1"/>
      <protection locked="0"/>
    </xf>
    <xf numFmtId="177" fontId="2" fillId="0" borderId="12" xfId="0" applyNumberFormat="1" applyFont="1" applyBorder="1" applyAlignment="1" applyProtection="1">
      <alignment horizontal="right" vertical="center" indent="1"/>
      <protection locked="0"/>
    </xf>
    <xf numFmtId="177" fontId="2" fillId="0" borderId="10" xfId="0" applyNumberFormat="1" applyFont="1" applyBorder="1" applyAlignment="1">
      <alignment horizontal="right" vertical="center" indent="1"/>
    </xf>
    <xf numFmtId="177" fontId="2" fillId="0" borderId="11" xfId="0" applyNumberFormat="1" applyFont="1" applyBorder="1" applyAlignment="1">
      <alignment horizontal="right" vertical="center" indent="1"/>
    </xf>
    <xf numFmtId="177" fontId="2" fillId="0" borderId="12" xfId="0" applyNumberFormat="1" applyFont="1" applyBorder="1" applyAlignment="1">
      <alignment horizontal="right" vertical="center" indent="1"/>
    </xf>
    <xf numFmtId="0" fontId="2" fillId="0" borderId="0" xfId="0" applyFont="1" applyBorder="1" applyAlignment="1" applyProtection="1">
      <alignment horizontal="left" vertical="top"/>
      <protection locked="0"/>
    </xf>
    <xf numFmtId="0" fontId="4" fillId="0" borderId="0" xfId="0" applyFont="1" applyAlignment="1">
      <alignment horizontal="left" vertical="center" wrapText="1"/>
    </xf>
    <xf numFmtId="0" fontId="2" fillId="0" borderId="2" xfId="0" applyFont="1" applyBorder="1" applyAlignment="1">
      <alignment horizontal="distributed" vertical="distributed" indent="3"/>
    </xf>
    <xf numFmtId="0" fontId="2" fillId="0" borderId="3" xfId="0" applyFont="1" applyBorder="1" applyAlignment="1">
      <alignment horizontal="distributed" vertical="distributed" indent="3"/>
    </xf>
    <xf numFmtId="0" fontId="2" fillId="0" borderId="4" xfId="0" applyFont="1" applyBorder="1" applyAlignment="1">
      <alignment horizontal="distributed" vertical="distributed" indent="3"/>
    </xf>
    <xf numFmtId="0" fontId="2" fillId="0" borderId="7" xfId="0" applyFont="1" applyBorder="1" applyAlignment="1">
      <alignment horizontal="distributed" vertical="distributed" indent="3"/>
    </xf>
    <xf numFmtId="0" fontId="2" fillId="0" borderId="8" xfId="0" applyFont="1" applyBorder="1" applyAlignment="1">
      <alignment horizontal="distributed" vertical="distributed" indent="3"/>
    </xf>
    <xf numFmtId="0" fontId="2" fillId="0" borderId="9" xfId="0" applyFont="1" applyBorder="1" applyAlignment="1">
      <alignment horizontal="distributed" vertical="distributed" indent="3"/>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1" xfId="0" applyFont="1" applyBorder="1" applyAlignment="1">
      <alignment horizontal="distributed" vertical="center" indent="10"/>
    </xf>
    <xf numFmtId="0" fontId="2" fillId="0" borderId="12" xfId="0" applyFont="1" applyBorder="1" applyAlignment="1">
      <alignment horizontal="distributed" vertical="center" indent="1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177" fontId="2" fillId="0" borderId="13" xfId="0" applyNumberFormat="1" applyFont="1" applyBorder="1" applyAlignment="1">
      <alignment horizontal="right" vertical="center" indent="1"/>
    </xf>
    <xf numFmtId="177" fontId="2" fillId="0" borderId="15" xfId="0" applyNumberFormat="1" applyFont="1" applyBorder="1" applyAlignment="1">
      <alignment horizontal="right" vertical="center" indent="1"/>
    </xf>
    <xf numFmtId="177" fontId="2" fillId="0" borderId="14" xfId="0" applyNumberFormat="1" applyFont="1" applyBorder="1" applyAlignment="1">
      <alignment horizontal="right" vertical="center" indent="1"/>
    </xf>
    <xf numFmtId="0" fontId="4" fillId="0" borderId="0" xfId="0" applyFont="1" applyAlignment="1">
      <alignment horizontal="left" vertical="top"/>
    </xf>
    <xf numFmtId="0" fontId="4" fillId="0" borderId="0" xfId="0" applyFont="1" applyAlignment="1">
      <alignment horizontal="left" vertical="top" wrapText="1"/>
    </xf>
    <xf numFmtId="177" fontId="2" fillId="0" borderId="16" xfId="0" applyNumberFormat="1" applyFont="1" applyBorder="1" applyAlignment="1">
      <alignment horizontal="right" vertical="center" indent="1"/>
    </xf>
    <xf numFmtId="177" fontId="2" fillId="0" borderId="17" xfId="0" applyNumberFormat="1" applyFont="1" applyBorder="1" applyAlignment="1">
      <alignment horizontal="right" vertical="center" indent="1"/>
    </xf>
    <xf numFmtId="177" fontId="2" fillId="0" borderId="18" xfId="0" applyNumberFormat="1" applyFont="1" applyBorder="1" applyAlignment="1">
      <alignment horizontal="right" vertical="center" indent="1"/>
    </xf>
    <xf numFmtId="177" fontId="2" fillId="0" borderId="19" xfId="0" applyNumberFormat="1" applyFont="1" applyBorder="1" applyAlignment="1">
      <alignment horizontal="right" vertical="center" indent="1"/>
    </xf>
    <xf numFmtId="177" fontId="2" fillId="0" borderId="20" xfId="0" applyNumberFormat="1" applyFont="1" applyBorder="1" applyAlignment="1">
      <alignment horizontal="right" vertical="center" indent="1"/>
    </xf>
    <xf numFmtId="177" fontId="2" fillId="0" borderId="21" xfId="0" applyNumberFormat="1" applyFont="1" applyBorder="1" applyAlignment="1">
      <alignment horizontal="right" vertical="center" indent="1"/>
    </xf>
    <xf numFmtId="177" fontId="2" fillId="0" borderId="22" xfId="0" applyNumberFormat="1" applyFont="1" applyBorder="1" applyAlignment="1">
      <alignment horizontal="right" vertical="center" indent="1"/>
    </xf>
    <xf numFmtId="177" fontId="2" fillId="0" borderId="23" xfId="0" applyNumberFormat="1" applyFont="1" applyBorder="1" applyAlignment="1">
      <alignment horizontal="right" vertical="center" indent="1"/>
    </xf>
    <xf numFmtId="177" fontId="2" fillId="0" borderId="24" xfId="0" applyNumberFormat="1" applyFont="1" applyBorder="1" applyAlignment="1">
      <alignment horizontal="right" vertical="center" inden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distributed" vertical="center" wrapText="1" indent="1"/>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 xfId="0" applyFont="1" applyBorder="1" applyAlignment="1">
      <alignment horizontal="distributed" vertical="center" indent="2"/>
    </xf>
    <xf numFmtId="0" fontId="2" fillId="0" borderId="2" xfId="0" applyFont="1" applyBorder="1" applyAlignment="1">
      <alignment horizontal="distributed" vertical="center" indent="3"/>
    </xf>
    <xf numFmtId="0" fontId="2" fillId="0" borderId="3"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0" xfId="0" applyFont="1" applyBorder="1" applyAlignment="1">
      <alignment horizontal="center" vertical="center"/>
    </xf>
    <xf numFmtId="0" fontId="2" fillId="0" borderId="2" xfId="0" applyFont="1" applyBorder="1" applyAlignment="1">
      <alignment horizontal="distributed" vertical="center" indent="6"/>
    </xf>
    <xf numFmtId="0" fontId="2" fillId="0" borderId="3" xfId="0" applyFont="1" applyBorder="1" applyAlignment="1">
      <alignment horizontal="distributed" vertical="center" indent="6"/>
    </xf>
    <xf numFmtId="0" fontId="2" fillId="0" borderId="4" xfId="0" applyFont="1" applyBorder="1" applyAlignment="1">
      <alignment horizontal="distributed" vertical="center" indent="6"/>
    </xf>
    <xf numFmtId="0" fontId="2" fillId="0" borderId="25" xfId="0" applyFont="1" applyBorder="1" applyAlignment="1">
      <alignment horizontal="distributed" vertical="center" indent="2"/>
    </xf>
    <xf numFmtId="177" fontId="2" fillId="0" borderId="2" xfId="0" applyNumberFormat="1" applyFont="1" applyBorder="1" applyAlignment="1" applyProtection="1">
      <alignment horizontal="right" vertical="center" indent="2"/>
      <protection locked="0"/>
    </xf>
    <xf numFmtId="177" fontId="2" fillId="0" borderId="3" xfId="0" applyNumberFormat="1" applyFont="1" applyBorder="1" applyAlignment="1" applyProtection="1">
      <alignment horizontal="right" vertical="center" indent="2"/>
      <protection locked="0"/>
    </xf>
    <xf numFmtId="177" fontId="2" fillId="0" borderId="4" xfId="0" applyNumberFormat="1" applyFont="1" applyBorder="1" applyAlignment="1" applyProtection="1">
      <alignment horizontal="right" vertical="center" indent="2"/>
      <protection locked="0"/>
    </xf>
    <xf numFmtId="178" fontId="2" fillId="0" borderId="2" xfId="0" applyNumberFormat="1" applyFont="1" applyBorder="1" applyAlignment="1">
      <alignment horizontal="right" vertical="center" indent="2"/>
    </xf>
    <xf numFmtId="178" fontId="2" fillId="0" borderId="3" xfId="0" applyNumberFormat="1" applyFont="1" applyBorder="1" applyAlignment="1">
      <alignment horizontal="right" vertical="center" indent="2"/>
    </xf>
    <xf numFmtId="178" fontId="2" fillId="0" borderId="4" xfId="0" applyNumberFormat="1" applyFont="1" applyBorder="1" applyAlignment="1">
      <alignment horizontal="right" vertical="center" indent="2"/>
    </xf>
    <xf numFmtId="177" fontId="2" fillId="0" borderId="2" xfId="0" applyNumberFormat="1" applyFont="1" applyBorder="1" applyAlignment="1">
      <alignment horizontal="right" vertical="center" indent="2"/>
    </xf>
    <xf numFmtId="177" fontId="2" fillId="0" borderId="3" xfId="0" applyNumberFormat="1" applyFont="1" applyBorder="1" applyAlignment="1">
      <alignment horizontal="right" vertical="center" indent="2"/>
    </xf>
    <xf numFmtId="177" fontId="2" fillId="0" borderId="4" xfId="0" applyNumberFormat="1" applyFont="1" applyBorder="1" applyAlignment="1">
      <alignment horizontal="right" vertical="center" indent="2"/>
    </xf>
    <xf numFmtId="0" fontId="2" fillId="0" borderId="2" xfId="0" applyFont="1" applyBorder="1" applyAlignment="1">
      <alignment horizontal="right" vertical="center" indent="2"/>
    </xf>
    <xf numFmtId="0" fontId="2" fillId="0" borderId="3" xfId="0" applyFont="1" applyBorder="1" applyAlignment="1">
      <alignment horizontal="right" vertical="center" indent="2"/>
    </xf>
    <xf numFmtId="0" fontId="2" fillId="0" borderId="4" xfId="0" applyFont="1" applyBorder="1" applyAlignment="1">
      <alignment horizontal="right" vertical="center" indent="2"/>
    </xf>
    <xf numFmtId="0" fontId="2" fillId="0" borderId="2"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0" borderId="4" xfId="0" applyFont="1" applyBorder="1" applyAlignment="1">
      <alignment horizontal="right" vertical="center" wrapText="1" indent="1"/>
    </xf>
    <xf numFmtId="177" fontId="2" fillId="0" borderId="2" xfId="0" applyNumberFormat="1" applyFont="1" applyBorder="1" applyAlignment="1" applyProtection="1">
      <alignment horizontal="right" vertical="center" indent="1"/>
      <protection locked="0"/>
    </xf>
    <xf numFmtId="177" fontId="2" fillId="0" borderId="3" xfId="0" applyNumberFormat="1" applyFont="1" applyBorder="1" applyAlignment="1" applyProtection="1">
      <alignment horizontal="right" vertical="center" indent="1"/>
      <protection locked="0"/>
    </xf>
    <xf numFmtId="177" fontId="2" fillId="0" borderId="4" xfId="0" applyNumberFormat="1" applyFont="1" applyBorder="1" applyAlignment="1" applyProtection="1">
      <alignment horizontal="right" vertical="center" indent="1"/>
      <protection locked="0"/>
    </xf>
    <xf numFmtId="0" fontId="2" fillId="0" borderId="1" xfId="0" applyFont="1" applyBorder="1" applyAlignment="1">
      <alignment horizontal="distributed" vertical="center" indent="1"/>
    </xf>
    <xf numFmtId="0" fontId="2" fillId="0" borderId="25" xfId="0" applyFont="1" applyBorder="1" applyAlignment="1">
      <alignment horizontal="distributed" vertical="center" indent="1"/>
    </xf>
    <xf numFmtId="0" fontId="2" fillId="0" borderId="11" xfId="0" applyFont="1" applyBorder="1" applyAlignment="1">
      <alignment horizontal="center"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4"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wrapText="1" indent="2"/>
    </xf>
    <xf numFmtId="0" fontId="2" fillId="0" borderId="3" xfId="0" applyFont="1" applyBorder="1" applyAlignment="1">
      <alignment horizontal="distributed" vertical="center" wrapText="1" indent="2"/>
    </xf>
    <xf numFmtId="0" fontId="2" fillId="0" borderId="4" xfId="0" applyFont="1" applyBorder="1" applyAlignment="1">
      <alignment horizontal="distributed" vertical="center" wrapText="1" indent="2"/>
    </xf>
    <xf numFmtId="0" fontId="2" fillId="0" borderId="7" xfId="0" applyFont="1" applyBorder="1" applyAlignment="1">
      <alignment horizontal="distributed" vertical="center" wrapText="1" indent="2"/>
    </xf>
    <xf numFmtId="0" fontId="2" fillId="0" borderId="8" xfId="0" applyFont="1" applyBorder="1" applyAlignment="1">
      <alignment horizontal="distributed" vertical="center" wrapText="1" indent="2"/>
    </xf>
    <xf numFmtId="0" fontId="2" fillId="0" borderId="9" xfId="0" applyFont="1" applyBorder="1" applyAlignment="1">
      <alignment horizontal="distributed" vertical="center" wrapText="1" indent="2"/>
    </xf>
    <xf numFmtId="0" fontId="2" fillId="0" borderId="11" xfId="0" applyFont="1" applyBorder="1" applyAlignment="1">
      <alignment horizontal="distributed" vertical="center" indent="2"/>
    </xf>
    <xf numFmtId="0" fontId="2" fillId="0" borderId="12" xfId="0" applyFont="1" applyBorder="1" applyAlignment="1">
      <alignment horizontal="distributed" vertical="center" indent="2"/>
    </xf>
    <xf numFmtId="0" fontId="2" fillId="0" borderId="11" xfId="0" applyFont="1" applyBorder="1" applyAlignment="1">
      <alignment horizontal="distributed" vertical="center" wrapText="1" indent="2"/>
    </xf>
    <xf numFmtId="0" fontId="2" fillId="0" borderId="10"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10" xfId="0" applyFont="1" applyBorder="1" applyAlignment="1">
      <alignment horizontal="distributed" vertical="center" wrapText="1" indent="2"/>
    </xf>
    <xf numFmtId="0" fontId="2" fillId="0" borderId="12" xfId="0" applyFont="1" applyBorder="1" applyAlignment="1">
      <alignment horizontal="distributed" vertical="center" wrapText="1" indent="2"/>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177" fontId="2" fillId="0" borderId="25" xfId="0" applyNumberFormat="1" applyFont="1" applyBorder="1" applyAlignment="1" applyProtection="1">
      <alignment horizontal="right" vertical="center" shrinkToFit="1"/>
      <protection locked="0"/>
    </xf>
    <xf numFmtId="177" fontId="2" fillId="0" borderId="25" xfId="0" applyNumberFormat="1" applyFont="1" applyBorder="1" applyAlignment="1">
      <alignment horizontal="right"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177" fontId="2" fillId="0" borderId="26" xfId="0" applyNumberFormat="1" applyFont="1" applyBorder="1" applyAlignment="1" applyProtection="1">
      <alignment horizontal="right" vertical="center" shrinkToFit="1"/>
      <protection locked="0"/>
    </xf>
    <xf numFmtId="177" fontId="2" fillId="0" borderId="26" xfId="0" applyNumberFormat="1" applyFont="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76200</xdr:colOff>
      <xdr:row>4</xdr:row>
      <xdr:rowOff>28575</xdr:rowOff>
    </xdr:from>
    <xdr:to>
      <xdr:col>27</xdr:col>
      <xdr:colOff>142875</xdr:colOff>
      <xdr:row>5</xdr:row>
      <xdr:rowOff>228600</xdr:rowOff>
    </xdr:to>
    <xdr:grpSp>
      <xdr:nvGrpSpPr>
        <xdr:cNvPr id="3" name="Group 93">
          <a:extLst>
            <a:ext uri="{FF2B5EF4-FFF2-40B4-BE49-F238E27FC236}">
              <a16:creationId xmlns:a16="http://schemas.microsoft.com/office/drawing/2014/main" id="{00000000-0008-0000-0000-000003000000}"/>
            </a:ext>
          </a:extLst>
        </xdr:cNvPr>
        <xdr:cNvGrpSpPr>
          <a:grpSpLocks/>
        </xdr:cNvGrpSpPr>
      </xdr:nvGrpSpPr>
      <xdr:grpSpPr bwMode="auto">
        <a:xfrm>
          <a:off x="2181225" y="1457325"/>
          <a:ext cx="2333625" cy="447675"/>
          <a:chOff x="229" y="123"/>
          <a:chExt cx="205" cy="43"/>
        </a:xfrm>
      </xdr:grpSpPr>
      <xdr:sp macro="" textlink="">
        <xdr:nvSpPr>
          <xdr:cNvPr id="4" name="Freeform 94">
            <a:extLst>
              <a:ext uri="{FF2B5EF4-FFF2-40B4-BE49-F238E27FC236}">
                <a16:creationId xmlns:a16="http://schemas.microsoft.com/office/drawing/2014/main" id="{00000000-0008-0000-0000-000004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95">
            <a:extLst>
              <a:ext uri="{FF2B5EF4-FFF2-40B4-BE49-F238E27FC236}">
                <a16:creationId xmlns:a16="http://schemas.microsoft.com/office/drawing/2014/main" id="{00000000-0008-0000-0000-000005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76200</xdr:colOff>
      <xdr:row>23</xdr:row>
      <xdr:rowOff>0</xdr:rowOff>
    </xdr:from>
    <xdr:to>
      <xdr:col>34</xdr:col>
      <xdr:colOff>104775</xdr:colOff>
      <xdr:row>25</xdr:row>
      <xdr:rowOff>0</xdr:rowOff>
    </xdr:to>
    <xdr:grpSp>
      <xdr:nvGrpSpPr>
        <xdr:cNvPr id="9" name="Group 96">
          <a:extLst>
            <a:ext uri="{FF2B5EF4-FFF2-40B4-BE49-F238E27FC236}">
              <a16:creationId xmlns:a16="http://schemas.microsoft.com/office/drawing/2014/main" id="{00000000-0008-0000-0000-000009000000}"/>
            </a:ext>
          </a:extLst>
        </xdr:cNvPr>
        <xdr:cNvGrpSpPr>
          <a:grpSpLocks/>
        </xdr:cNvGrpSpPr>
      </xdr:nvGrpSpPr>
      <xdr:grpSpPr bwMode="auto">
        <a:xfrm>
          <a:off x="2019300" y="6296025"/>
          <a:ext cx="3590925" cy="857250"/>
          <a:chOff x="314" y="531"/>
          <a:chExt cx="291" cy="43"/>
        </a:xfrm>
      </xdr:grpSpPr>
      <xdr:sp macro="" textlink="">
        <xdr:nvSpPr>
          <xdr:cNvPr id="10" name="Freeform 97">
            <a:extLst>
              <a:ext uri="{FF2B5EF4-FFF2-40B4-BE49-F238E27FC236}">
                <a16:creationId xmlns:a16="http://schemas.microsoft.com/office/drawing/2014/main" id="{00000000-0008-0000-0000-00000A000000}"/>
              </a:ext>
            </a:extLst>
          </xdr:cNvPr>
          <xdr:cNvSpPr>
            <a:spLocks/>
          </xdr:cNvSpPr>
        </xdr:nvSpPr>
        <xdr:spPr bwMode="auto">
          <a:xfrm>
            <a:off x="314"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Freeform 98">
            <a:extLst>
              <a:ext uri="{FF2B5EF4-FFF2-40B4-BE49-F238E27FC236}">
                <a16:creationId xmlns:a16="http://schemas.microsoft.com/office/drawing/2014/main" id="{00000000-0008-0000-0000-00000B000000}"/>
              </a:ext>
            </a:extLst>
          </xdr:cNvPr>
          <xdr:cNvSpPr>
            <a:spLocks/>
          </xdr:cNvSpPr>
        </xdr:nvSpPr>
        <xdr:spPr bwMode="auto">
          <a:xfrm flipH="1">
            <a:off x="599"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2</xdr:row>
      <xdr:rowOff>38100</xdr:rowOff>
    </xdr:from>
    <xdr:to>
      <xdr:col>15</xdr:col>
      <xdr:colOff>133350</xdr:colOff>
      <xdr:row>3</xdr:row>
      <xdr:rowOff>238125</xdr:rowOff>
    </xdr:to>
    <xdr:grpSp>
      <xdr:nvGrpSpPr>
        <xdr:cNvPr id="2" name="Group 93">
          <a:extLst>
            <a:ext uri="{FF2B5EF4-FFF2-40B4-BE49-F238E27FC236}">
              <a16:creationId xmlns:a16="http://schemas.microsoft.com/office/drawing/2014/main" id="{00000000-0008-0000-0200-000002000000}"/>
            </a:ext>
          </a:extLst>
        </xdr:cNvPr>
        <xdr:cNvGrpSpPr>
          <a:grpSpLocks/>
        </xdr:cNvGrpSpPr>
      </xdr:nvGrpSpPr>
      <xdr:grpSpPr bwMode="auto">
        <a:xfrm>
          <a:off x="2343150" y="514350"/>
          <a:ext cx="1895475" cy="447675"/>
          <a:chOff x="229" y="123"/>
          <a:chExt cx="205" cy="43"/>
        </a:xfrm>
      </xdr:grpSpPr>
      <xdr:sp macro="" textlink="">
        <xdr:nvSpPr>
          <xdr:cNvPr id="3" name="Freeform 94">
            <a:extLst>
              <a:ext uri="{FF2B5EF4-FFF2-40B4-BE49-F238E27FC236}">
                <a16:creationId xmlns:a16="http://schemas.microsoft.com/office/drawing/2014/main" id="{00000000-0008-0000-0200-000003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Freeform 95">
            <a:extLst>
              <a:ext uri="{FF2B5EF4-FFF2-40B4-BE49-F238E27FC236}">
                <a16:creationId xmlns:a16="http://schemas.microsoft.com/office/drawing/2014/main" id="{00000000-0008-0000-0200-000004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0</xdr:colOff>
      <xdr:row>3</xdr:row>
      <xdr:rowOff>314325</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9525" y="333375"/>
          <a:ext cx="1238250" cy="628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6"/>
  <sheetViews>
    <sheetView zoomScaleNormal="100" workbookViewId="0">
      <selection activeCell="AU4" sqref="AU4"/>
    </sheetView>
  </sheetViews>
  <sheetFormatPr defaultColWidth="2.125" defaultRowHeight="15" customHeight="1" x14ac:dyDescent="0.4"/>
  <cols>
    <col min="1" max="16384" width="2.125" style="1"/>
  </cols>
  <sheetData>
    <row r="1" spans="1:40" ht="15" customHeight="1" x14ac:dyDescent="0.4">
      <c r="A1" s="1" t="s">
        <v>2</v>
      </c>
      <c r="H1" s="1" t="s">
        <v>3</v>
      </c>
    </row>
    <row r="2" spans="1:40" ht="37.5" customHeight="1" x14ac:dyDescent="0.4"/>
    <row r="3" spans="1:40" ht="22.5" customHeight="1" x14ac:dyDescent="0.4">
      <c r="A3" s="65" t="s">
        <v>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3"/>
      <c r="AK3" s="3"/>
      <c r="AL3" s="3"/>
      <c r="AM3" s="3"/>
      <c r="AN3" s="3"/>
    </row>
    <row r="4" spans="1:40" ht="37.5" customHeight="1" x14ac:dyDescent="0.4"/>
    <row r="5" spans="1:40" ht="19.5" customHeight="1" x14ac:dyDescent="0.4">
      <c r="J5" s="66" t="s">
        <v>5</v>
      </c>
      <c r="K5" s="67"/>
      <c r="L5" s="67"/>
      <c r="M5" s="66" t="s">
        <v>6</v>
      </c>
      <c r="O5" s="67"/>
      <c r="P5" s="67"/>
      <c r="Q5" s="67"/>
      <c r="R5" s="1" t="s">
        <v>7</v>
      </c>
      <c r="S5" s="67"/>
      <c r="T5" s="67"/>
      <c r="U5" s="1" t="s">
        <v>8</v>
      </c>
      <c r="V5" s="67"/>
      <c r="W5" s="67"/>
      <c r="X5" s="1" t="s">
        <v>9</v>
      </c>
      <c r="Z5" s="1" t="s">
        <v>10</v>
      </c>
    </row>
    <row r="6" spans="1:40" ht="19.5" customHeight="1" x14ac:dyDescent="0.4">
      <c r="J6" s="66"/>
      <c r="K6" s="67"/>
      <c r="L6" s="67"/>
      <c r="M6" s="66"/>
      <c r="O6" s="67"/>
      <c r="P6" s="67"/>
      <c r="Q6" s="67"/>
      <c r="R6" s="1" t="s">
        <v>7</v>
      </c>
      <c r="S6" s="67"/>
      <c r="T6" s="67"/>
      <c r="U6" s="1" t="s">
        <v>8</v>
      </c>
      <c r="V6" s="67"/>
      <c r="W6" s="67"/>
      <c r="X6" s="1" t="s">
        <v>9</v>
      </c>
      <c r="Z6" s="1" t="s">
        <v>11</v>
      </c>
    </row>
    <row r="7" spans="1:40" ht="37.5" customHeight="1" x14ac:dyDescent="0.4">
      <c r="K7" s="2"/>
      <c r="L7" s="4"/>
      <c r="M7" s="4"/>
    </row>
    <row r="8" spans="1:40" ht="18" customHeight="1" x14ac:dyDescent="0.4">
      <c r="A8" s="7" t="s">
        <v>12</v>
      </c>
      <c r="G8" s="4"/>
      <c r="H8" s="4"/>
      <c r="J8" s="4"/>
      <c r="K8" s="4"/>
    </row>
    <row r="9" spans="1:40" ht="30" customHeight="1" x14ac:dyDescent="0.4"/>
    <row r="10" spans="1:40" ht="18" customHeight="1" x14ac:dyDescent="0.4">
      <c r="G10" s="2"/>
      <c r="H10" s="4"/>
      <c r="I10" s="4"/>
      <c r="K10" s="4"/>
      <c r="L10" s="4" t="s">
        <v>13</v>
      </c>
      <c r="N10" s="4"/>
      <c r="O10" s="4"/>
    </row>
    <row r="11" spans="1:40" ht="18" customHeight="1" x14ac:dyDescent="0.4">
      <c r="M11" s="1" t="s">
        <v>14</v>
      </c>
      <c r="R11" s="1" t="s">
        <v>15</v>
      </c>
      <c r="S11" s="63"/>
      <c r="T11" s="63"/>
      <c r="U11" s="1" t="s">
        <v>16</v>
      </c>
      <c r="V11" s="1" t="s">
        <v>5</v>
      </c>
      <c r="W11" s="64"/>
      <c r="X11" s="64"/>
      <c r="Y11" s="64"/>
      <c r="Z11" s="64"/>
      <c r="AA11" s="1" t="s">
        <v>17</v>
      </c>
    </row>
    <row r="12" spans="1:40" ht="18" customHeight="1" x14ac:dyDescent="0.4"/>
    <row r="13" spans="1:40" ht="18" customHeight="1" x14ac:dyDescent="0.4">
      <c r="M13" s="1" t="s">
        <v>18</v>
      </c>
      <c r="R13" s="64"/>
      <c r="S13" s="64"/>
      <c r="T13" s="5" t="s">
        <v>26</v>
      </c>
      <c r="U13" s="64"/>
      <c r="V13" s="64"/>
      <c r="W13" s="64"/>
      <c r="X13" s="1" t="s">
        <v>27</v>
      </c>
    </row>
    <row r="14" spans="1:40" ht="18" customHeight="1" x14ac:dyDescent="0.4">
      <c r="M14" s="68" t="s">
        <v>19</v>
      </c>
      <c r="N14" s="68"/>
      <c r="O14" s="68"/>
      <c r="P14" s="68"/>
      <c r="Q14" s="8"/>
      <c r="R14" s="70"/>
      <c r="S14" s="70"/>
      <c r="T14" s="70"/>
      <c r="U14" s="70"/>
      <c r="V14" s="70"/>
      <c r="W14" s="70"/>
      <c r="X14" s="70"/>
      <c r="Y14" s="70"/>
      <c r="Z14" s="70"/>
      <c r="AA14" s="70"/>
      <c r="AB14" s="70"/>
      <c r="AC14" s="70"/>
      <c r="AD14" s="70"/>
      <c r="AE14" s="70"/>
      <c r="AF14" s="70"/>
      <c r="AG14" s="70"/>
      <c r="AH14" s="70"/>
      <c r="AI14" s="70"/>
    </row>
    <row r="15" spans="1:40" ht="18" customHeight="1" x14ac:dyDescent="0.4">
      <c r="Q15" s="8"/>
      <c r="R15" s="70"/>
      <c r="S15" s="70"/>
      <c r="T15" s="70"/>
      <c r="U15" s="70"/>
      <c r="V15" s="70"/>
      <c r="W15" s="70"/>
      <c r="X15" s="70"/>
      <c r="Y15" s="70"/>
      <c r="Z15" s="70"/>
      <c r="AA15" s="70"/>
      <c r="AB15" s="70"/>
      <c r="AC15" s="70"/>
      <c r="AD15" s="70"/>
      <c r="AE15" s="70"/>
      <c r="AF15" s="70"/>
      <c r="AG15" s="70"/>
      <c r="AH15" s="70"/>
      <c r="AI15" s="70"/>
    </row>
    <row r="16" spans="1:40" ht="10.5" customHeight="1" x14ac:dyDescent="0.4">
      <c r="Q16" s="8"/>
      <c r="R16" s="9"/>
      <c r="S16" s="9"/>
      <c r="T16" s="9"/>
      <c r="U16" s="9"/>
      <c r="V16" s="9"/>
      <c r="W16" s="9"/>
      <c r="X16" s="9"/>
      <c r="Y16" s="9"/>
      <c r="Z16" s="9"/>
      <c r="AA16" s="9"/>
      <c r="AB16" s="9"/>
      <c r="AC16" s="9"/>
      <c r="AD16" s="9"/>
      <c r="AE16" s="9"/>
      <c r="AF16" s="9"/>
      <c r="AG16" s="9"/>
      <c r="AH16" s="9"/>
      <c r="AI16" s="9"/>
    </row>
    <row r="17" spans="13:35" ht="18" customHeight="1" x14ac:dyDescent="0.4">
      <c r="N17" s="66" t="s">
        <v>20</v>
      </c>
      <c r="O17" s="66"/>
      <c r="P17" s="66"/>
      <c r="Q17" s="66"/>
      <c r="R17" s="1" t="s">
        <v>28</v>
      </c>
      <c r="S17" s="64"/>
      <c r="T17" s="64"/>
      <c r="U17" s="1" t="s">
        <v>16</v>
      </c>
      <c r="V17" s="64"/>
      <c r="W17" s="64"/>
      <c r="X17" s="64"/>
      <c r="Y17" s="5" t="s">
        <v>26</v>
      </c>
      <c r="Z17" s="64"/>
      <c r="AA17" s="64"/>
      <c r="AB17" s="64"/>
    </row>
    <row r="18" spans="13:35" ht="10.5" customHeight="1" x14ac:dyDescent="0.4"/>
    <row r="19" spans="13:35" ht="41.25" customHeight="1" x14ac:dyDescent="0.4">
      <c r="M19" s="71" t="s">
        <v>29</v>
      </c>
      <c r="N19" s="71"/>
      <c r="O19" s="71"/>
      <c r="P19" s="71"/>
      <c r="R19" s="69"/>
      <c r="S19" s="69"/>
      <c r="T19" s="69"/>
      <c r="U19" s="69"/>
      <c r="V19" s="69"/>
      <c r="W19" s="69"/>
      <c r="X19" s="69"/>
      <c r="Y19" s="69"/>
      <c r="Z19" s="69"/>
      <c r="AA19" s="69"/>
      <c r="AB19" s="69"/>
      <c r="AC19" s="69"/>
      <c r="AD19" s="69"/>
      <c r="AE19" s="69"/>
      <c r="AF19" s="69"/>
      <c r="AG19" s="69"/>
      <c r="AH19" s="69"/>
      <c r="AI19" s="69"/>
    </row>
    <row r="20" spans="13:35" ht="10.5" customHeight="1" x14ac:dyDescent="0.4"/>
    <row r="21" spans="13:35" ht="24" customHeight="1" x14ac:dyDescent="0.4">
      <c r="M21" s="68" t="s">
        <v>21</v>
      </c>
      <c r="N21" s="68"/>
      <c r="O21" s="68"/>
      <c r="P21" s="68"/>
      <c r="R21" s="70"/>
      <c r="S21" s="70"/>
      <c r="T21" s="70"/>
      <c r="U21" s="70"/>
      <c r="V21" s="70"/>
      <c r="W21" s="70"/>
      <c r="X21" s="70"/>
      <c r="Y21" s="70"/>
      <c r="Z21" s="70"/>
      <c r="AA21" s="70"/>
      <c r="AB21" s="70"/>
      <c r="AC21" s="70"/>
      <c r="AD21" s="70"/>
      <c r="AE21" s="70"/>
      <c r="AF21" s="70"/>
      <c r="AG21" s="70"/>
      <c r="AH21" s="8"/>
    </row>
    <row r="22" spans="13:35" ht="18" customHeight="1" x14ac:dyDescent="0.4">
      <c r="M22" s="1" t="s">
        <v>22</v>
      </c>
    </row>
    <row r="23" spans="13:35" ht="18" customHeight="1" x14ac:dyDescent="0.4"/>
    <row r="24" spans="13:35" ht="18" customHeight="1" x14ac:dyDescent="0.4">
      <c r="N24" s="68" t="s">
        <v>23</v>
      </c>
      <c r="O24" s="68"/>
      <c r="P24" s="68"/>
      <c r="Q24" s="68"/>
      <c r="R24" s="68"/>
    </row>
    <row r="25" spans="13:35" ht="49.5" customHeight="1" x14ac:dyDescent="0.4">
      <c r="N25" s="71" t="s">
        <v>30</v>
      </c>
      <c r="O25" s="71"/>
      <c r="P25" s="71"/>
      <c r="Q25" s="71"/>
      <c r="R25" s="71"/>
      <c r="T25" s="70"/>
      <c r="U25" s="70"/>
      <c r="V25" s="70"/>
      <c r="W25" s="70"/>
      <c r="X25" s="70"/>
      <c r="Y25" s="70"/>
      <c r="Z25" s="70"/>
      <c r="AA25" s="70"/>
      <c r="AB25" s="70"/>
      <c r="AC25" s="70"/>
      <c r="AD25" s="70"/>
      <c r="AE25" s="70"/>
      <c r="AF25" s="70"/>
      <c r="AG25" s="70"/>
    </row>
    <row r="26" spans="13:35" ht="37.5" customHeight="1" x14ac:dyDescent="0.4"/>
    <row r="27" spans="13:35" ht="18" customHeight="1" x14ac:dyDescent="0.4">
      <c r="M27" s="1" t="s">
        <v>24</v>
      </c>
      <c r="Q27" s="68" t="s">
        <v>25</v>
      </c>
      <c r="R27" s="68"/>
      <c r="S27" s="68"/>
      <c r="T27" s="68"/>
      <c r="V27" s="70"/>
      <c r="W27" s="70"/>
      <c r="X27" s="70"/>
      <c r="Y27" s="70"/>
      <c r="Z27" s="70"/>
      <c r="AA27" s="70"/>
      <c r="AB27" s="70"/>
      <c r="AC27" s="70"/>
      <c r="AD27" s="70"/>
      <c r="AE27" s="70"/>
      <c r="AF27" s="70"/>
      <c r="AG27" s="70"/>
      <c r="AH27" s="70"/>
      <c r="AI27" s="70"/>
    </row>
    <row r="28" spans="13:35" ht="7.5" customHeight="1" x14ac:dyDescent="0.4"/>
    <row r="29" spans="13:35" ht="18" customHeight="1" x14ac:dyDescent="0.4">
      <c r="Q29" s="68" t="s">
        <v>21</v>
      </c>
      <c r="R29" s="68"/>
      <c r="S29" s="68"/>
      <c r="T29" s="68"/>
      <c r="V29" s="70"/>
      <c r="W29" s="70"/>
      <c r="X29" s="70"/>
      <c r="Y29" s="70"/>
      <c r="Z29" s="70"/>
      <c r="AA29" s="70"/>
      <c r="AB29" s="70"/>
      <c r="AC29" s="70"/>
      <c r="AD29" s="70"/>
      <c r="AE29" s="70"/>
      <c r="AF29" s="70"/>
      <c r="AG29" s="70"/>
      <c r="AH29" s="70"/>
      <c r="AI29" s="70"/>
    </row>
    <row r="30" spans="13:35" ht="6.75" customHeight="1" x14ac:dyDescent="0.4"/>
    <row r="31" spans="13:35" ht="18" customHeight="1" x14ac:dyDescent="0.4">
      <c r="Q31" s="68" t="s">
        <v>20</v>
      </c>
      <c r="R31" s="68"/>
      <c r="S31" s="68"/>
      <c r="T31" s="68"/>
      <c r="V31" s="1" t="s">
        <v>31</v>
      </c>
      <c r="W31" s="64"/>
      <c r="X31" s="64"/>
      <c r="Y31" s="1" t="s">
        <v>32</v>
      </c>
      <c r="Z31" s="64"/>
      <c r="AA31" s="64"/>
      <c r="AB31" s="64"/>
      <c r="AC31" s="5" t="s">
        <v>26</v>
      </c>
      <c r="AD31" s="64"/>
      <c r="AE31" s="64"/>
      <c r="AF31" s="64"/>
    </row>
    <row r="34" spans="1:2" ht="15" customHeight="1" x14ac:dyDescent="0.4">
      <c r="A34" s="6" t="s">
        <v>33</v>
      </c>
    </row>
    <row r="35" spans="1:2" ht="7.5" customHeight="1" x14ac:dyDescent="0.4"/>
    <row r="36" spans="1:2" ht="15" customHeight="1" x14ac:dyDescent="0.4">
      <c r="B36" s="6" t="s">
        <v>170</v>
      </c>
    </row>
  </sheetData>
  <sheetProtection formatCells="0"/>
  <mergeCells count="36">
    <mergeCell ref="N25:R25"/>
    <mergeCell ref="N24:R24"/>
    <mergeCell ref="T25:AG25"/>
    <mergeCell ref="M19:P19"/>
    <mergeCell ref="Q27:T27"/>
    <mergeCell ref="Q29:T29"/>
    <mergeCell ref="Q31:T31"/>
    <mergeCell ref="V27:AI27"/>
    <mergeCell ref="V29:AI29"/>
    <mergeCell ref="Z31:AB31"/>
    <mergeCell ref="AD31:AF31"/>
    <mergeCell ref="W31:X31"/>
    <mergeCell ref="M14:P14"/>
    <mergeCell ref="M21:P21"/>
    <mergeCell ref="N17:Q17"/>
    <mergeCell ref="S17:T17"/>
    <mergeCell ref="V17:X17"/>
    <mergeCell ref="R19:AI19"/>
    <mergeCell ref="R21:AG21"/>
    <mergeCell ref="Z17:AB17"/>
    <mergeCell ref="R14:AI14"/>
    <mergeCell ref="R15:AI15"/>
    <mergeCell ref="S11:T11"/>
    <mergeCell ref="W11:Z11"/>
    <mergeCell ref="R13:S13"/>
    <mergeCell ref="U13:W13"/>
    <mergeCell ref="A3:AI3"/>
    <mergeCell ref="J5:J6"/>
    <mergeCell ref="M5:M6"/>
    <mergeCell ref="K5:L6"/>
    <mergeCell ref="O5:Q5"/>
    <mergeCell ref="O6:Q6"/>
    <mergeCell ref="S5:T5"/>
    <mergeCell ref="S6:T6"/>
    <mergeCell ref="V5:W5"/>
    <mergeCell ref="V6:W6"/>
  </mergeCells>
  <phoneticPr fontId="1"/>
  <dataValidations count="1">
    <dataValidation imeMode="halfAlpha" allowBlank="1" showInputMessage="1" showErrorMessage="1" sqref="W11:Z11 R13:S13 U13:W13 S17:T17 V17:X17 Z17:AB17 W31:X31 Z31:AB31 AD31:AF31 O5:Q6 S5:T6 V5:W6 S11:T11" xr:uid="{00000000-0002-0000-0000-000000000000}"/>
  </dataValidations>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&amp;R&amp;"游明朝,標準"&amp;9&amp;U事業【東京都】1／10ページ&amp;U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
  <sheetViews>
    <sheetView zoomScaleNormal="100" workbookViewId="0"/>
  </sheetViews>
  <sheetFormatPr defaultColWidth="2.125" defaultRowHeight="18" customHeight="1" x14ac:dyDescent="0.4"/>
  <cols>
    <col min="1" max="1" width="3.25" style="1" bestFit="1" customWidth="1"/>
    <col min="2" max="2" width="1.875" style="1" customWidth="1"/>
    <col min="3" max="3" width="1" style="1" customWidth="1"/>
    <col min="4" max="4" width="67.25" style="1" customWidth="1"/>
    <col min="5" max="5" width="2.375" style="1" customWidth="1"/>
    <col min="6" max="16384" width="2.125" style="1"/>
  </cols>
  <sheetData>
    <row r="1" spans="1:5" ht="18" customHeight="1" x14ac:dyDescent="0.4">
      <c r="A1" s="1">
        <v>11</v>
      </c>
      <c r="C1" s="1" t="s">
        <v>161</v>
      </c>
    </row>
    <row r="2" spans="1:5" ht="7.5" customHeight="1" x14ac:dyDescent="0.4"/>
    <row r="3" spans="1:5" ht="7.5" customHeight="1" x14ac:dyDescent="0.4">
      <c r="A3" s="11"/>
      <c r="B3" s="12"/>
      <c r="C3" s="12"/>
      <c r="D3" s="12"/>
      <c r="E3" s="13"/>
    </row>
    <row r="4" spans="1:5" ht="191.25" customHeight="1" x14ac:dyDescent="0.4">
      <c r="A4" s="14"/>
      <c r="B4" s="83"/>
      <c r="C4" s="83"/>
      <c r="D4" s="83"/>
      <c r="E4" s="46"/>
    </row>
    <row r="5" spans="1:5" ht="7.5" customHeight="1" x14ac:dyDescent="0.4">
      <c r="A5" s="16"/>
      <c r="B5" s="17"/>
      <c r="C5" s="17"/>
      <c r="D5" s="17"/>
      <c r="E5" s="18"/>
    </row>
    <row r="6" spans="1:5" ht="7.5" customHeight="1" x14ac:dyDescent="0.4"/>
    <row r="7" spans="1:5" ht="18" customHeight="1" x14ac:dyDescent="0.4">
      <c r="A7" s="6" t="s">
        <v>33</v>
      </c>
    </row>
    <row r="8" spans="1:5" s="6" customFormat="1" ht="49.5" customHeight="1" x14ac:dyDescent="0.4">
      <c r="B8" s="20">
        <v>1</v>
      </c>
      <c r="C8" s="20"/>
      <c r="D8" s="112" t="s">
        <v>162</v>
      </c>
      <c r="E8" s="111"/>
    </row>
    <row r="9" spans="1:5" s="6" customFormat="1" ht="18" customHeight="1" x14ac:dyDescent="0.4">
      <c r="B9" s="20">
        <v>2</v>
      </c>
      <c r="C9" s="20"/>
      <c r="D9" s="112" t="s">
        <v>163</v>
      </c>
      <c r="E9" s="112"/>
    </row>
    <row r="10" spans="1:5" ht="31.5" customHeight="1" x14ac:dyDescent="0.4">
      <c r="B10" s="20">
        <v>3</v>
      </c>
      <c r="C10" s="20"/>
      <c r="D10" s="112" t="s">
        <v>164</v>
      </c>
      <c r="E10" s="112"/>
    </row>
  </sheetData>
  <sheetProtection algorithmName="SHA-512" hashValue="UWTCUQ8/iMEFHSKmfw9FBzOtBwfYefRI5DowbE7aGXOeJ68QZLGBQOChbgbcD7qv4mDQNlrtcqWh7lfgrZl/lQ==" saltValue="XY2br9qKHWaQI/5KIzvMWQ==" spinCount="100000" sheet="1" objects="1" scenarios="1" formatCells="0"/>
  <mergeCells count="4">
    <mergeCell ref="D8:E8"/>
    <mergeCell ref="D9:E9"/>
    <mergeCell ref="D10:E10"/>
    <mergeCell ref="B4:D4"/>
  </mergeCells>
  <phoneticPr fontId="1"/>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&amp;R&amp;"游明朝,標準"&amp;9&amp;U事業【東京都】10／10ページ&amp;U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D22"/>
  <sheetViews>
    <sheetView zoomScaleNormal="100" workbookViewId="0"/>
  </sheetViews>
  <sheetFormatPr defaultColWidth="2.125" defaultRowHeight="18" customHeight="1" x14ac:dyDescent="0.4"/>
  <cols>
    <col min="1" max="1" width="3.5" style="1" bestFit="1" customWidth="1"/>
    <col min="2" max="2" width="3.75" style="1" customWidth="1"/>
    <col min="3" max="3" width="2" style="1" customWidth="1"/>
    <col min="4" max="4" width="63.75" style="1" customWidth="1"/>
    <col min="5" max="16384" width="2.125" style="1"/>
  </cols>
  <sheetData>
    <row r="1" spans="1:4" ht="45" customHeight="1" x14ac:dyDescent="0.4"/>
    <row r="2" spans="1:4" ht="22.5" customHeight="1" x14ac:dyDescent="0.4">
      <c r="A2" s="72" t="s">
        <v>0</v>
      </c>
      <c r="B2" s="72"/>
      <c r="C2" s="72"/>
      <c r="D2" s="72"/>
    </row>
    <row r="3" spans="1:4" ht="30" customHeight="1" x14ac:dyDescent="0.4"/>
    <row r="4" spans="1:4" ht="18" customHeight="1" x14ac:dyDescent="0.4">
      <c r="A4" s="73" t="s">
        <v>34</v>
      </c>
      <c r="B4" s="73"/>
      <c r="C4" s="73"/>
      <c r="D4" s="73"/>
    </row>
    <row r="5" spans="1:4" ht="22.5" customHeight="1" x14ac:dyDescent="0.4"/>
    <row r="6" spans="1:4" ht="18" customHeight="1" x14ac:dyDescent="0.4">
      <c r="A6" s="47">
        <v>1</v>
      </c>
      <c r="B6" s="47"/>
      <c r="C6" s="47" t="s">
        <v>35</v>
      </c>
      <c r="D6" s="48"/>
    </row>
    <row r="7" spans="1:4" ht="18" customHeight="1" x14ac:dyDescent="0.4">
      <c r="A7" s="47">
        <v>2</v>
      </c>
      <c r="B7" s="47"/>
      <c r="C7" s="47" t="s">
        <v>36</v>
      </c>
      <c r="D7" s="47"/>
    </row>
    <row r="8" spans="1:4" ht="18" customHeight="1" x14ac:dyDescent="0.4">
      <c r="A8" s="47">
        <v>3</v>
      </c>
      <c r="B8" s="47"/>
      <c r="C8" s="47" t="s">
        <v>37</v>
      </c>
      <c r="D8" s="47"/>
    </row>
    <row r="9" spans="1:4" ht="18" customHeight="1" x14ac:dyDescent="0.4">
      <c r="A9" s="47">
        <v>4</v>
      </c>
      <c r="B9" s="47"/>
      <c r="C9" s="47" t="s">
        <v>38</v>
      </c>
      <c r="D9" s="47"/>
    </row>
    <row r="10" spans="1:4" ht="18" customHeight="1" x14ac:dyDescent="0.4">
      <c r="A10" s="47">
        <v>5</v>
      </c>
      <c r="B10" s="47"/>
      <c r="C10" s="47" t="s">
        <v>39</v>
      </c>
      <c r="D10" s="47"/>
    </row>
    <row r="11" spans="1:4" ht="18" customHeight="1" x14ac:dyDescent="0.4">
      <c r="A11" s="47">
        <v>6</v>
      </c>
      <c r="B11" s="47"/>
      <c r="C11" s="47" t="s">
        <v>40</v>
      </c>
      <c r="D11" s="47"/>
    </row>
    <row r="12" spans="1:4" ht="18" customHeight="1" x14ac:dyDescent="0.4">
      <c r="A12" s="47">
        <v>7</v>
      </c>
      <c r="B12" s="47"/>
      <c r="C12" s="47" t="s">
        <v>41</v>
      </c>
      <c r="D12" s="47"/>
    </row>
    <row r="13" spans="1:4" ht="18" customHeight="1" x14ac:dyDescent="0.4">
      <c r="A13" s="47">
        <v>8</v>
      </c>
      <c r="B13" s="47"/>
      <c r="C13" s="47" t="s">
        <v>42</v>
      </c>
      <c r="D13" s="47"/>
    </row>
    <row r="14" spans="1:4" ht="18" customHeight="1" x14ac:dyDescent="0.4">
      <c r="A14" s="47">
        <v>9</v>
      </c>
      <c r="B14" s="47"/>
      <c r="C14" s="47" t="s">
        <v>43</v>
      </c>
      <c r="D14" s="47"/>
    </row>
    <row r="15" spans="1:4" ht="18" customHeight="1" x14ac:dyDescent="0.4">
      <c r="A15" s="47">
        <v>10</v>
      </c>
      <c r="B15" s="47"/>
      <c r="C15" s="47" t="s">
        <v>44</v>
      </c>
      <c r="D15" s="47"/>
    </row>
    <row r="16" spans="1:4" ht="18" customHeight="1" x14ac:dyDescent="0.4">
      <c r="A16" s="47">
        <v>11</v>
      </c>
      <c r="B16" s="47"/>
      <c r="C16" s="47" t="s">
        <v>45</v>
      </c>
      <c r="D16" s="47"/>
    </row>
    <row r="17" spans="2:4" ht="45" customHeight="1" x14ac:dyDescent="0.4"/>
    <row r="18" spans="2:4" ht="18" customHeight="1" x14ac:dyDescent="0.4">
      <c r="B18" s="6" t="s">
        <v>33</v>
      </c>
    </row>
    <row r="19" spans="2:4" ht="6" customHeight="1" x14ac:dyDescent="0.4">
      <c r="B19" s="6"/>
    </row>
    <row r="20" spans="2:4" ht="18" customHeight="1" x14ac:dyDescent="0.4">
      <c r="B20" s="20">
        <v>1</v>
      </c>
      <c r="C20" s="10"/>
      <c r="D20" s="20" t="s">
        <v>46</v>
      </c>
    </row>
    <row r="21" spans="2:4" ht="63" customHeight="1" x14ac:dyDescent="0.4">
      <c r="B21" s="20">
        <v>2</v>
      </c>
      <c r="C21" s="10"/>
      <c r="D21" s="28" t="s">
        <v>47</v>
      </c>
    </row>
    <row r="22" spans="2:4" ht="18" customHeight="1" x14ac:dyDescent="0.4">
      <c r="B22" s="20">
        <v>3</v>
      </c>
      <c r="C22" s="10"/>
      <c r="D22" s="20" t="s">
        <v>48</v>
      </c>
    </row>
  </sheetData>
  <sheetProtection algorithmName="SHA-512" hashValue="VxUEn5askBD2wdxNC2FGUNLIg0qVfvO8g0MPhbGVghdWI2znArjhZ0+rHwH3ILCfdItd71BaxMokJxZe00AWVQ==" saltValue="CgbxWB/NNH4r/t+rpYKmZw==" spinCount="100000" sheet="1" objects="1" scenarios="1"/>
  <mergeCells count="2">
    <mergeCell ref="A2:D2"/>
    <mergeCell ref="A4:D4"/>
  </mergeCells>
  <phoneticPr fontId="1"/>
  <hyperlinks>
    <hyperlink ref="A6:D6" location="'3(表1・2)'!A1" display="'3(表1・2)'!A1" xr:uid="{00000000-0004-0000-0100-000000000000}"/>
    <hyperlink ref="A7:D7" location="'3(表1・2)'!A1" display="'3(表1・2)'!A1" xr:uid="{00000000-0004-0000-0100-000001000000}"/>
    <hyperlink ref="A8:D8" location="'4(表3)'!A1" display="'4(表3)'!A1" xr:uid="{00000000-0004-0000-0100-000002000000}"/>
    <hyperlink ref="A9:D9" location="'5(表4)'!A1" display="'5(表4)'!A1" xr:uid="{00000000-0004-0000-0100-000003000000}"/>
    <hyperlink ref="A10:D10" location="'6(表5)'!A1" display="'6(表5)'!A1" xr:uid="{00000000-0004-0000-0100-000004000000}"/>
    <hyperlink ref="A11:D11" location="'7(表6)'!A1" display="'7(表6)'!A1" xr:uid="{00000000-0004-0000-0100-000005000000}"/>
    <hyperlink ref="A12:D12" location="'8(表7) '!A1" display="'8(表7) '!A1" xr:uid="{00000000-0004-0000-0100-000006000000}"/>
    <hyperlink ref="A13:D15" location="'9(表8～10)'!A1" display="'9(表8～10)'!A1" xr:uid="{00000000-0004-0000-0100-000007000000}"/>
    <hyperlink ref="A16:D16" location="'10(表11) '!A1" display="'10(表11) '!A1" xr:uid="{00000000-0004-0000-0100-000008000000}"/>
  </hyperlinks>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&amp;R&amp;"游明朝,標準"&amp;9&amp;U事業【東京都】2／10ページ&amp;U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S36"/>
  <sheetViews>
    <sheetView zoomScaleNormal="100" workbookViewId="0">
      <selection sqref="A1:S1"/>
    </sheetView>
  </sheetViews>
  <sheetFormatPr defaultColWidth="2.125" defaultRowHeight="18" customHeight="1" x14ac:dyDescent="0.4"/>
  <cols>
    <col min="1" max="1" width="2.375" style="1" bestFit="1" customWidth="1"/>
    <col min="2" max="2" width="1.875" style="1" customWidth="1"/>
    <col min="3" max="3" width="1" style="1" customWidth="1"/>
    <col min="4" max="4" width="16" style="1" customWidth="1"/>
    <col min="5" max="5" width="2.125" style="1"/>
    <col min="6" max="6" width="4" style="1" customWidth="1"/>
    <col min="7" max="7" width="2.125" style="1"/>
    <col min="8" max="8" width="1.875" style="1" customWidth="1"/>
    <col min="9" max="9" width="6.5" style="1" customWidth="1"/>
    <col min="10" max="10" width="2.125" style="1"/>
    <col min="11" max="11" width="3" style="1" customWidth="1"/>
    <col min="12" max="12" width="2.125" style="1"/>
    <col min="13" max="13" width="3" style="1" customWidth="1"/>
    <col min="14" max="14" width="2.125" style="1"/>
    <col min="15" max="15" width="4.125" style="1" customWidth="1"/>
    <col min="16" max="16" width="1.25" style="1" customWidth="1"/>
    <col min="17" max="17" width="10" style="1" customWidth="1"/>
    <col min="18" max="18" width="7.875" style="1" customWidth="1"/>
    <col min="19" max="16384" width="2.125" style="1"/>
  </cols>
  <sheetData>
    <row r="1" spans="1:19" ht="24" customHeight="1" x14ac:dyDescent="0.4">
      <c r="A1" s="65" t="s">
        <v>0</v>
      </c>
      <c r="B1" s="65"/>
      <c r="C1" s="65"/>
      <c r="D1" s="65"/>
      <c r="E1" s="65"/>
      <c r="F1" s="65"/>
      <c r="G1" s="65"/>
      <c r="H1" s="65"/>
      <c r="I1" s="65"/>
      <c r="J1" s="65"/>
      <c r="K1" s="65"/>
      <c r="L1" s="65"/>
      <c r="M1" s="65"/>
      <c r="N1" s="65"/>
      <c r="O1" s="65"/>
      <c r="P1" s="65"/>
      <c r="Q1" s="65"/>
      <c r="R1" s="65"/>
      <c r="S1" s="65"/>
    </row>
    <row r="2" spans="1:19" ht="13.5" customHeight="1" x14ac:dyDescent="0.4"/>
    <row r="3" spans="1:19" ht="19.5" customHeight="1" x14ac:dyDescent="0.4">
      <c r="E3" s="66" t="s">
        <v>1</v>
      </c>
      <c r="F3" s="67"/>
      <c r="G3" s="66" t="s">
        <v>49</v>
      </c>
      <c r="I3" s="53"/>
      <c r="J3" s="1" t="s">
        <v>50</v>
      </c>
      <c r="K3" s="53"/>
      <c r="L3" s="1" t="s">
        <v>51</v>
      </c>
      <c r="M3" s="53"/>
      <c r="N3" s="1" t="s">
        <v>52</v>
      </c>
      <c r="O3" s="1" t="s">
        <v>53</v>
      </c>
    </row>
    <row r="4" spans="1:19" ht="19.5" customHeight="1" x14ac:dyDescent="0.4">
      <c r="E4" s="66"/>
      <c r="F4" s="67"/>
      <c r="G4" s="66"/>
      <c r="I4" s="53"/>
      <c r="J4" s="1" t="s">
        <v>50</v>
      </c>
      <c r="K4" s="53"/>
      <c r="L4" s="1" t="s">
        <v>51</v>
      </c>
      <c r="M4" s="53"/>
      <c r="N4" s="1" t="s">
        <v>52</v>
      </c>
      <c r="O4" s="1" t="s">
        <v>54</v>
      </c>
    </row>
    <row r="5" spans="1:19" ht="24" customHeight="1" x14ac:dyDescent="0.4"/>
    <row r="6" spans="1:19" ht="18" customHeight="1" x14ac:dyDescent="0.4">
      <c r="A6" s="1">
        <v>1</v>
      </c>
      <c r="C6" s="1" t="s">
        <v>154</v>
      </c>
    </row>
    <row r="7" spans="1:19" ht="7.5" customHeight="1" x14ac:dyDescent="0.4"/>
    <row r="8" spans="1:19" ht="7.5" customHeight="1" x14ac:dyDescent="0.4">
      <c r="A8" s="11"/>
      <c r="B8" s="12"/>
      <c r="C8" s="12"/>
      <c r="D8" s="12"/>
      <c r="E8" s="12"/>
      <c r="F8" s="12"/>
      <c r="G8" s="12"/>
      <c r="H8" s="12"/>
      <c r="I8" s="12"/>
      <c r="J8" s="12"/>
      <c r="K8" s="12"/>
      <c r="L8" s="12"/>
      <c r="M8" s="12"/>
      <c r="N8" s="12"/>
      <c r="O8" s="12"/>
      <c r="P8" s="12"/>
      <c r="Q8" s="12"/>
      <c r="R8" s="12"/>
      <c r="S8" s="13"/>
    </row>
    <row r="9" spans="1:19" ht="63.75" customHeight="1" x14ac:dyDescent="0.4">
      <c r="A9" s="14"/>
      <c r="B9" s="83"/>
      <c r="C9" s="83"/>
      <c r="D9" s="83"/>
      <c r="E9" s="83"/>
      <c r="F9" s="83"/>
      <c r="G9" s="83"/>
      <c r="H9" s="83"/>
      <c r="I9" s="83"/>
      <c r="J9" s="83"/>
      <c r="K9" s="83"/>
      <c r="L9" s="83"/>
      <c r="M9" s="83"/>
      <c r="N9" s="83"/>
      <c r="O9" s="83"/>
      <c r="P9" s="83"/>
      <c r="Q9" s="83"/>
      <c r="R9" s="83"/>
      <c r="S9" s="15"/>
    </row>
    <row r="10" spans="1:19" ht="7.5" customHeight="1" x14ac:dyDescent="0.4">
      <c r="A10" s="16"/>
      <c r="B10" s="17"/>
      <c r="C10" s="17"/>
      <c r="D10" s="17"/>
      <c r="E10" s="17"/>
      <c r="F10" s="17"/>
      <c r="G10" s="17"/>
      <c r="H10" s="17"/>
      <c r="I10" s="17"/>
      <c r="J10" s="17"/>
      <c r="K10" s="17"/>
      <c r="L10" s="17"/>
      <c r="M10" s="17"/>
      <c r="N10" s="17"/>
      <c r="O10" s="17"/>
      <c r="P10" s="17"/>
      <c r="Q10" s="17"/>
      <c r="R10" s="17"/>
      <c r="S10" s="18"/>
    </row>
    <row r="11" spans="1:19" ht="7.5" customHeight="1" x14ac:dyDescent="0.4"/>
    <row r="12" spans="1:19" ht="18" customHeight="1" x14ac:dyDescent="0.4">
      <c r="A12" s="6" t="s">
        <v>33</v>
      </c>
    </row>
    <row r="13" spans="1:19" ht="45" customHeight="1" x14ac:dyDescent="0.4">
      <c r="B13" s="84" t="s">
        <v>55</v>
      </c>
      <c r="C13" s="84"/>
      <c r="D13" s="84"/>
      <c r="E13" s="84"/>
      <c r="F13" s="84"/>
      <c r="G13" s="84"/>
      <c r="H13" s="84"/>
      <c r="I13" s="84"/>
      <c r="J13" s="84"/>
      <c r="K13" s="84"/>
      <c r="L13" s="84"/>
      <c r="M13" s="84"/>
      <c r="N13" s="84"/>
      <c r="O13" s="84"/>
      <c r="P13" s="84"/>
      <c r="Q13" s="84"/>
      <c r="R13" s="84"/>
      <c r="S13" s="84"/>
    </row>
    <row r="14" spans="1:19" ht="24" customHeight="1" x14ac:dyDescent="0.4"/>
    <row r="15" spans="1:19" ht="18" customHeight="1" x14ac:dyDescent="0.4">
      <c r="A15" s="1">
        <v>2</v>
      </c>
      <c r="C15" s="1" t="s">
        <v>155</v>
      </c>
    </row>
    <row r="16" spans="1:19" ht="7.5" customHeight="1" x14ac:dyDescent="0.4"/>
    <row r="17" spans="1:19" ht="21" customHeight="1" x14ac:dyDescent="0.4">
      <c r="A17" s="85" t="s">
        <v>67</v>
      </c>
      <c r="B17" s="86"/>
      <c r="C17" s="86"/>
      <c r="D17" s="86"/>
      <c r="E17" s="86"/>
      <c r="F17" s="86"/>
      <c r="G17" s="87"/>
      <c r="H17" s="93" t="s">
        <v>68</v>
      </c>
      <c r="I17" s="94"/>
      <c r="J17" s="94"/>
      <c r="K17" s="94"/>
      <c r="L17" s="94"/>
      <c r="M17" s="94"/>
      <c r="N17" s="94"/>
      <c r="O17" s="94"/>
      <c r="P17" s="94"/>
      <c r="Q17" s="95"/>
      <c r="R17" s="95"/>
      <c r="S17" s="96"/>
    </row>
    <row r="18" spans="1:19" ht="21" customHeight="1" x14ac:dyDescent="0.4">
      <c r="A18" s="88"/>
      <c r="B18" s="89"/>
      <c r="C18" s="89"/>
      <c r="D18" s="89"/>
      <c r="E18" s="89"/>
      <c r="F18" s="89"/>
      <c r="G18" s="90"/>
      <c r="H18" s="97"/>
      <c r="I18" s="98"/>
      <c r="J18" s="98"/>
      <c r="K18" s="98"/>
      <c r="L18" s="98"/>
      <c r="M18" s="98"/>
      <c r="N18" s="98"/>
      <c r="O18" s="98"/>
      <c r="P18" s="99"/>
      <c r="Q18" s="19" t="s">
        <v>69</v>
      </c>
      <c r="R18" s="91" t="s">
        <v>70</v>
      </c>
      <c r="S18" s="92"/>
    </row>
    <row r="19" spans="1:19" ht="19.5" customHeight="1" x14ac:dyDescent="0.4">
      <c r="A19" s="100" t="s">
        <v>56</v>
      </c>
      <c r="B19" s="101"/>
      <c r="C19" s="75"/>
      <c r="D19" s="75"/>
      <c r="E19" s="75"/>
      <c r="F19" s="75"/>
      <c r="G19" s="76"/>
      <c r="H19" s="77"/>
      <c r="I19" s="78"/>
      <c r="J19" s="78"/>
      <c r="K19" s="78"/>
      <c r="L19" s="78"/>
      <c r="M19" s="78"/>
      <c r="N19" s="78"/>
      <c r="O19" s="78"/>
      <c r="P19" s="79"/>
      <c r="Q19" s="54"/>
      <c r="R19" s="77"/>
      <c r="S19" s="79"/>
    </row>
    <row r="20" spans="1:19" ht="19.5" customHeight="1" x14ac:dyDescent="0.4">
      <c r="A20" s="97"/>
      <c r="B20" s="99"/>
      <c r="C20" s="74" t="s">
        <v>71</v>
      </c>
      <c r="D20" s="75"/>
      <c r="E20" s="75"/>
      <c r="F20" s="75"/>
      <c r="G20" s="76"/>
      <c r="H20" s="77"/>
      <c r="I20" s="78"/>
      <c r="J20" s="78"/>
      <c r="K20" s="78"/>
      <c r="L20" s="78"/>
      <c r="M20" s="78"/>
      <c r="N20" s="78"/>
      <c r="O20" s="78"/>
      <c r="P20" s="79"/>
      <c r="Q20" s="54"/>
      <c r="R20" s="77"/>
      <c r="S20" s="79"/>
    </row>
    <row r="21" spans="1:19" ht="19.5" customHeight="1" x14ac:dyDescent="0.4">
      <c r="A21" s="102" t="s">
        <v>77</v>
      </c>
      <c r="B21" s="103"/>
      <c r="C21" s="74" t="s">
        <v>57</v>
      </c>
      <c r="D21" s="75" t="s">
        <v>57</v>
      </c>
      <c r="E21" s="75"/>
      <c r="F21" s="75"/>
      <c r="G21" s="76"/>
      <c r="H21" s="77"/>
      <c r="I21" s="78"/>
      <c r="J21" s="78"/>
      <c r="K21" s="78"/>
      <c r="L21" s="78"/>
      <c r="M21" s="78"/>
      <c r="N21" s="78"/>
      <c r="O21" s="78"/>
      <c r="P21" s="79"/>
      <c r="Q21" s="54"/>
      <c r="R21" s="108"/>
      <c r="S21" s="109"/>
    </row>
    <row r="22" spans="1:19" ht="19.5" customHeight="1" x14ac:dyDescent="0.4">
      <c r="A22" s="104"/>
      <c r="B22" s="105"/>
      <c r="C22" s="74" t="s">
        <v>58</v>
      </c>
      <c r="D22" s="75" t="s">
        <v>58</v>
      </c>
      <c r="E22" s="75"/>
      <c r="F22" s="75"/>
      <c r="G22" s="76"/>
      <c r="H22" s="77"/>
      <c r="I22" s="78"/>
      <c r="J22" s="78"/>
      <c r="K22" s="78"/>
      <c r="L22" s="78"/>
      <c r="M22" s="78"/>
      <c r="N22" s="78"/>
      <c r="O22" s="78"/>
      <c r="P22" s="79"/>
      <c r="Q22" s="54"/>
      <c r="R22" s="108"/>
      <c r="S22" s="109"/>
    </row>
    <row r="23" spans="1:19" ht="19.5" customHeight="1" x14ac:dyDescent="0.4">
      <c r="A23" s="106"/>
      <c r="B23" s="107"/>
      <c r="C23" s="74" t="s">
        <v>72</v>
      </c>
      <c r="D23" s="75" t="s">
        <v>59</v>
      </c>
      <c r="E23" s="75"/>
      <c r="F23" s="75"/>
      <c r="G23" s="76"/>
      <c r="H23" s="80">
        <f>SUM(H21:P22)</f>
        <v>0</v>
      </c>
      <c r="I23" s="81"/>
      <c r="J23" s="81"/>
      <c r="K23" s="81"/>
      <c r="L23" s="81"/>
      <c r="M23" s="81"/>
      <c r="N23" s="81"/>
      <c r="O23" s="81"/>
      <c r="P23" s="82"/>
      <c r="Q23" s="50">
        <f>SUM(Q21:Q22)</f>
        <v>0</v>
      </c>
      <c r="R23" s="108"/>
      <c r="S23" s="109"/>
    </row>
    <row r="24" spans="1:19" ht="19.5" customHeight="1" x14ac:dyDescent="0.4">
      <c r="A24" s="74" t="s">
        <v>60</v>
      </c>
      <c r="B24" s="75"/>
      <c r="C24" s="75"/>
      <c r="D24" s="75"/>
      <c r="E24" s="75"/>
      <c r="F24" s="75"/>
      <c r="G24" s="76"/>
      <c r="H24" s="80">
        <f>H19+H23</f>
        <v>0</v>
      </c>
      <c r="I24" s="81"/>
      <c r="J24" s="81"/>
      <c r="K24" s="81"/>
      <c r="L24" s="81"/>
      <c r="M24" s="81"/>
      <c r="N24" s="81"/>
      <c r="O24" s="81"/>
      <c r="P24" s="82"/>
      <c r="Q24" s="50">
        <f>Q19+Q23</f>
        <v>0</v>
      </c>
      <c r="R24" s="80">
        <f>R19</f>
        <v>0</v>
      </c>
      <c r="S24" s="82"/>
    </row>
    <row r="25" spans="1:19" ht="19.5" customHeight="1" x14ac:dyDescent="0.4">
      <c r="A25" s="100" t="s">
        <v>73</v>
      </c>
      <c r="B25" s="101"/>
      <c r="C25" s="75"/>
      <c r="D25" s="75"/>
      <c r="E25" s="75"/>
      <c r="F25" s="75"/>
      <c r="G25" s="76"/>
      <c r="H25" s="108"/>
      <c r="I25" s="110"/>
      <c r="J25" s="110"/>
      <c r="K25" s="110"/>
      <c r="L25" s="110"/>
      <c r="M25" s="110"/>
      <c r="N25" s="110"/>
      <c r="O25" s="110"/>
      <c r="P25" s="109"/>
      <c r="Q25" s="113"/>
      <c r="R25" s="114"/>
      <c r="S25" s="115"/>
    </row>
    <row r="26" spans="1:19" ht="19.5" customHeight="1" x14ac:dyDescent="0.4">
      <c r="A26" s="122"/>
      <c r="B26" s="123"/>
      <c r="C26" s="74" t="s">
        <v>74</v>
      </c>
      <c r="D26" s="75"/>
      <c r="E26" s="75"/>
      <c r="F26" s="75"/>
      <c r="G26" s="76"/>
      <c r="H26" s="77"/>
      <c r="I26" s="78"/>
      <c r="J26" s="78"/>
      <c r="K26" s="78"/>
      <c r="L26" s="78"/>
      <c r="M26" s="78"/>
      <c r="N26" s="78"/>
      <c r="O26" s="78"/>
      <c r="P26" s="79"/>
      <c r="Q26" s="116"/>
      <c r="R26" s="117"/>
      <c r="S26" s="118"/>
    </row>
    <row r="27" spans="1:19" ht="30" customHeight="1" x14ac:dyDescent="0.4">
      <c r="A27" s="122"/>
      <c r="B27" s="123"/>
      <c r="C27" s="124" t="s">
        <v>165</v>
      </c>
      <c r="D27" s="75" t="s">
        <v>61</v>
      </c>
      <c r="E27" s="75"/>
      <c r="F27" s="75"/>
      <c r="G27" s="76"/>
      <c r="H27" s="77"/>
      <c r="I27" s="78"/>
      <c r="J27" s="78"/>
      <c r="K27" s="78"/>
      <c r="L27" s="78"/>
      <c r="M27" s="78"/>
      <c r="N27" s="78"/>
      <c r="O27" s="78"/>
      <c r="P27" s="79"/>
      <c r="Q27" s="116"/>
      <c r="R27" s="117"/>
      <c r="S27" s="118"/>
    </row>
    <row r="28" spans="1:19" ht="30" customHeight="1" x14ac:dyDescent="0.4">
      <c r="A28" s="122"/>
      <c r="B28" s="123"/>
      <c r="C28" s="124" t="s">
        <v>166</v>
      </c>
      <c r="D28" s="75" t="s">
        <v>61</v>
      </c>
      <c r="E28" s="75"/>
      <c r="F28" s="75"/>
      <c r="G28" s="76"/>
      <c r="H28" s="77"/>
      <c r="I28" s="78"/>
      <c r="J28" s="78"/>
      <c r="K28" s="78"/>
      <c r="L28" s="78"/>
      <c r="M28" s="78"/>
      <c r="N28" s="78"/>
      <c r="O28" s="78"/>
      <c r="P28" s="79"/>
      <c r="Q28" s="116"/>
      <c r="R28" s="117"/>
      <c r="S28" s="118"/>
    </row>
    <row r="29" spans="1:19" ht="19.5" customHeight="1" x14ac:dyDescent="0.4">
      <c r="A29" s="97"/>
      <c r="B29" s="99"/>
      <c r="C29" s="74" t="s">
        <v>75</v>
      </c>
      <c r="D29" s="75" t="s">
        <v>62</v>
      </c>
      <c r="E29" s="75"/>
      <c r="F29" s="75"/>
      <c r="G29" s="76"/>
      <c r="H29" s="77"/>
      <c r="I29" s="78"/>
      <c r="J29" s="78"/>
      <c r="K29" s="78"/>
      <c r="L29" s="78"/>
      <c r="M29" s="78"/>
      <c r="N29" s="78"/>
      <c r="O29" s="78"/>
      <c r="P29" s="79"/>
      <c r="Q29" s="116"/>
      <c r="R29" s="117"/>
      <c r="S29" s="118"/>
    </row>
    <row r="30" spans="1:19" ht="19.5" customHeight="1" x14ac:dyDescent="0.4">
      <c r="A30" s="74" t="s">
        <v>60</v>
      </c>
      <c r="B30" s="75"/>
      <c r="C30" s="75"/>
      <c r="D30" s="75"/>
      <c r="E30" s="75"/>
      <c r="F30" s="75"/>
      <c r="G30" s="76"/>
      <c r="H30" s="80">
        <f>SUM(H26:P29)</f>
        <v>0</v>
      </c>
      <c r="I30" s="81"/>
      <c r="J30" s="81"/>
      <c r="K30" s="81"/>
      <c r="L30" s="81"/>
      <c r="M30" s="81"/>
      <c r="N30" s="81"/>
      <c r="O30" s="81"/>
      <c r="P30" s="82"/>
      <c r="Q30" s="116"/>
      <c r="R30" s="117"/>
      <c r="S30" s="118"/>
    </row>
    <row r="31" spans="1:19" ht="19.5" customHeight="1" x14ac:dyDescent="0.4">
      <c r="A31" s="74" t="s">
        <v>76</v>
      </c>
      <c r="B31" s="75"/>
      <c r="C31" s="75"/>
      <c r="D31" s="75"/>
      <c r="E31" s="75"/>
      <c r="F31" s="75"/>
      <c r="G31" s="76"/>
      <c r="H31" s="77"/>
      <c r="I31" s="78"/>
      <c r="J31" s="78"/>
      <c r="K31" s="78"/>
      <c r="L31" s="78"/>
      <c r="M31" s="78"/>
      <c r="N31" s="78"/>
      <c r="O31" s="78"/>
      <c r="P31" s="79"/>
      <c r="Q31" s="119"/>
      <c r="R31" s="120"/>
      <c r="S31" s="121"/>
    </row>
    <row r="32" spans="1:19" ht="7.5" customHeight="1" x14ac:dyDescent="0.4"/>
    <row r="33" spans="1:19" s="6" customFormat="1" ht="18" customHeight="1" x14ac:dyDescent="0.4">
      <c r="A33" s="6" t="s">
        <v>63</v>
      </c>
    </row>
    <row r="34" spans="1:19" s="6" customFormat="1" ht="15" customHeight="1" x14ac:dyDescent="0.4">
      <c r="B34" s="20">
        <v>1</v>
      </c>
      <c r="C34" s="20"/>
      <c r="D34" s="111" t="s">
        <v>64</v>
      </c>
      <c r="E34" s="111"/>
      <c r="F34" s="111"/>
      <c r="G34" s="111"/>
      <c r="H34" s="111"/>
      <c r="I34" s="111"/>
      <c r="J34" s="111"/>
      <c r="K34" s="111"/>
      <c r="L34" s="111"/>
      <c r="M34" s="111"/>
      <c r="N34" s="111"/>
      <c r="O34" s="111"/>
      <c r="P34" s="111"/>
      <c r="Q34" s="111"/>
      <c r="R34" s="111"/>
      <c r="S34" s="111"/>
    </row>
    <row r="35" spans="1:19" s="6" customFormat="1" ht="31.5" customHeight="1" x14ac:dyDescent="0.4">
      <c r="B35" s="20">
        <v>2</v>
      </c>
      <c r="C35" s="20"/>
      <c r="D35" s="112" t="s">
        <v>65</v>
      </c>
      <c r="E35" s="112"/>
      <c r="F35" s="112"/>
      <c r="G35" s="112"/>
      <c r="H35" s="112"/>
      <c r="I35" s="112"/>
      <c r="J35" s="112"/>
      <c r="K35" s="112"/>
      <c r="L35" s="112"/>
      <c r="M35" s="112"/>
      <c r="N35" s="112"/>
      <c r="O35" s="112"/>
      <c r="P35" s="112"/>
      <c r="Q35" s="112"/>
      <c r="R35" s="112"/>
      <c r="S35" s="112"/>
    </row>
    <row r="36" spans="1:19" s="6" customFormat="1" ht="31.5" customHeight="1" x14ac:dyDescent="0.4">
      <c r="B36" s="20">
        <v>3</v>
      </c>
      <c r="C36" s="20"/>
      <c r="D36" s="112" t="s">
        <v>66</v>
      </c>
      <c r="E36" s="112"/>
      <c r="F36" s="112"/>
      <c r="G36" s="112"/>
      <c r="H36" s="112"/>
      <c r="I36" s="112"/>
      <c r="J36" s="112"/>
      <c r="K36" s="112"/>
      <c r="L36" s="112"/>
      <c r="M36" s="112"/>
      <c r="N36" s="112"/>
      <c r="O36" s="112"/>
      <c r="P36" s="112"/>
      <c r="Q36" s="112"/>
      <c r="R36" s="112"/>
      <c r="S36" s="112"/>
    </row>
  </sheetData>
  <sheetProtection algorithmName="SHA-512" hashValue="XcxHBj36BKSO4HqflotBmBY3ooJHO1SkAQaDvk/t6symIpgGEh6hR4LIESkbA8gVhwpgZaPYXh5H2D5cRKzu1Q==" saltValue="pgsAmJGpOlShbjYBGFpmDA==" spinCount="100000" sheet="1" objects="1" scenarios="1" formatCells="0"/>
  <mergeCells count="49">
    <mergeCell ref="D34:S34"/>
    <mergeCell ref="D35:S35"/>
    <mergeCell ref="D36:S36"/>
    <mergeCell ref="C29:G29"/>
    <mergeCell ref="A31:G31"/>
    <mergeCell ref="Q25:S31"/>
    <mergeCell ref="C26:G26"/>
    <mergeCell ref="A26:B29"/>
    <mergeCell ref="A30:G30"/>
    <mergeCell ref="C27:G27"/>
    <mergeCell ref="C28:G28"/>
    <mergeCell ref="A25:G25"/>
    <mergeCell ref="H31:P31"/>
    <mergeCell ref="H29:P29"/>
    <mergeCell ref="H30:P30"/>
    <mergeCell ref="R24:S24"/>
    <mergeCell ref="H25:P25"/>
    <mergeCell ref="H26:P26"/>
    <mergeCell ref="H27:P27"/>
    <mergeCell ref="H28:P28"/>
    <mergeCell ref="R19:S19"/>
    <mergeCell ref="R20:S20"/>
    <mergeCell ref="R21:S21"/>
    <mergeCell ref="R22:S22"/>
    <mergeCell ref="R23:S23"/>
    <mergeCell ref="H18:P18"/>
    <mergeCell ref="A19:G19"/>
    <mergeCell ref="A20:B20"/>
    <mergeCell ref="A21:B23"/>
    <mergeCell ref="C20:G20"/>
    <mergeCell ref="C21:G21"/>
    <mergeCell ref="C22:G22"/>
    <mergeCell ref="C23:G23"/>
    <mergeCell ref="A24:G24"/>
    <mergeCell ref="H22:P22"/>
    <mergeCell ref="A1:S1"/>
    <mergeCell ref="E3:E4"/>
    <mergeCell ref="G3:G4"/>
    <mergeCell ref="F3:F4"/>
    <mergeCell ref="H23:P23"/>
    <mergeCell ref="H19:P19"/>
    <mergeCell ref="H20:P20"/>
    <mergeCell ref="H21:P21"/>
    <mergeCell ref="H24:P24"/>
    <mergeCell ref="B9:R9"/>
    <mergeCell ref="B13:S13"/>
    <mergeCell ref="A17:G18"/>
    <mergeCell ref="R18:S18"/>
    <mergeCell ref="H17:S17"/>
  </mergeCells>
  <phoneticPr fontId="1"/>
  <dataValidations count="1">
    <dataValidation imeMode="halfAlpha" allowBlank="1" showInputMessage="1" showErrorMessage="1" sqref="I3:I4 K3:K4 M3:M4 F3:F4 R19:S24 H19:P31 Q19:Q25" xr:uid="{00000000-0002-0000-0200-000000000000}"/>
  </dataValidations>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&amp;R&amp;"游明朝,標準"&amp;9&amp;U事業【東京都】3／10ページ&amp;U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zoomScaleNormal="100" workbookViewId="0">
      <selection activeCell="Q14" sqref="Q14"/>
    </sheetView>
  </sheetViews>
  <sheetFormatPr defaultColWidth="2.125" defaultRowHeight="18" customHeight="1" x14ac:dyDescent="0.4"/>
  <cols>
    <col min="1" max="1" width="2.375" style="1" bestFit="1" customWidth="1"/>
    <col min="2" max="2" width="1.875" style="1" customWidth="1"/>
    <col min="3" max="3" width="1" style="1" customWidth="1"/>
    <col min="4" max="4" width="6.5" style="1" customWidth="1"/>
    <col min="5" max="5" width="11.25" style="1" customWidth="1"/>
    <col min="6" max="6" width="10.625" style="1" customWidth="1"/>
    <col min="7" max="7" width="12.5" style="1" customWidth="1"/>
    <col min="8" max="9" width="8.75" style="1" customWidth="1"/>
    <col min="10" max="10" width="11.875" style="1" customWidth="1"/>
    <col min="11" max="16384" width="2.125" style="1"/>
  </cols>
  <sheetData>
    <row r="1" spans="1:10" ht="18" customHeight="1" x14ac:dyDescent="0.4">
      <c r="A1" s="1">
        <v>3</v>
      </c>
      <c r="C1" s="1" t="s">
        <v>78</v>
      </c>
    </row>
    <row r="2" spans="1:10" ht="7.5" customHeight="1" x14ac:dyDescent="0.4"/>
    <row r="3" spans="1:10" ht="33.75" customHeight="1" x14ac:dyDescent="0.4">
      <c r="A3" s="131" t="s">
        <v>83</v>
      </c>
      <c r="B3" s="132"/>
      <c r="C3" s="132"/>
      <c r="D3" s="133"/>
      <c r="E3" s="129" t="s">
        <v>19</v>
      </c>
      <c r="F3" s="134" t="s">
        <v>89</v>
      </c>
      <c r="G3" s="134" t="s">
        <v>84</v>
      </c>
      <c r="H3" s="128" t="s">
        <v>85</v>
      </c>
      <c r="I3" s="92"/>
      <c r="J3" s="129" t="s">
        <v>86</v>
      </c>
    </row>
    <row r="4" spans="1:10" ht="33.75" customHeight="1" x14ac:dyDescent="0.4">
      <c r="A4" s="97"/>
      <c r="B4" s="98"/>
      <c r="C4" s="98"/>
      <c r="D4" s="99"/>
      <c r="E4" s="130"/>
      <c r="F4" s="135"/>
      <c r="G4" s="135"/>
      <c r="H4" s="25" t="s">
        <v>87</v>
      </c>
      <c r="I4" s="25" t="s">
        <v>88</v>
      </c>
      <c r="J4" s="130"/>
    </row>
    <row r="5" spans="1:10" ht="37.5" customHeight="1" x14ac:dyDescent="0.4">
      <c r="A5" s="125"/>
      <c r="B5" s="126"/>
      <c r="C5" s="126"/>
      <c r="D5" s="127"/>
      <c r="E5" s="55"/>
      <c r="F5" s="56"/>
      <c r="G5" s="55"/>
      <c r="H5" s="57"/>
      <c r="I5" s="57"/>
      <c r="J5" s="55"/>
    </row>
    <row r="6" spans="1:10" ht="37.5" customHeight="1" x14ac:dyDescent="0.4">
      <c r="A6" s="125"/>
      <c r="B6" s="126"/>
      <c r="C6" s="126"/>
      <c r="D6" s="127"/>
      <c r="E6" s="55"/>
      <c r="F6" s="56"/>
      <c r="G6" s="55"/>
      <c r="H6" s="57"/>
      <c r="I6" s="57"/>
      <c r="J6" s="55"/>
    </row>
    <row r="7" spans="1:10" ht="37.5" customHeight="1" x14ac:dyDescent="0.4">
      <c r="A7" s="125"/>
      <c r="B7" s="126"/>
      <c r="C7" s="126"/>
      <c r="D7" s="127"/>
      <c r="E7" s="55"/>
      <c r="F7" s="56"/>
      <c r="G7" s="55"/>
      <c r="H7" s="57"/>
      <c r="I7" s="57"/>
      <c r="J7" s="55"/>
    </row>
    <row r="8" spans="1:10" ht="37.5" customHeight="1" x14ac:dyDescent="0.4">
      <c r="A8" s="125"/>
      <c r="B8" s="126"/>
      <c r="C8" s="126"/>
      <c r="D8" s="127"/>
      <c r="E8" s="55"/>
      <c r="F8" s="56"/>
      <c r="G8" s="55"/>
      <c r="H8" s="57"/>
      <c r="I8" s="57"/>
      <c r="J8" s="55"/>
    </row>
    <row r="9" spans="1:10" ht="37.5" customHeight="1" x14ac:dyDescent="0.4">
      <c r="A9" s="125"/>
      <c r="B9" s="126"/>
      <c r="C9" s="126"/>
      <c r="D9" s="127"/>
      <c r="E9" s="55"/>
      <c r="F9" s="56"/>
      <c r="G9" s="55"/>
      <c r="H9" s="57"/>
      <c r="I9" s="57"/>
      <c r="J9" s="55"/>
    </row>
    <row r="10" spans="1:10" ht="37.5" customHeight="1" x14ac:dyDescent="0.4">
      <c r="A10" s="125"/>
      <c r="B10" s="126"/>
      <c r="C10" s="126"/>
      <c r="D10" s="127"/>
      <c r="E10" s="55"/>
      <c r="F10" s="56"/>
      <c r="G10" s="55"/>
      <c r="H10" s="57"/>
      <c r="I10" s="57"/>
      <c r="J10" s="55"/>
    </row>
    <row r="11" spans="1:10" ht="37.5" customHeight="1" x14ac:dyDescent="0.4">
      <c r="A11" s="125"/>
      <c r="B11" s="126"/>
      <c r="C11" s="126"/>
      <c r="D11" s="127"/>
      <c r="E11" s="55"/>
      <c r="F11" s="56"/>
      <c r="G11" s="55"/>
      <c r="H11" s="57"/>
      <c r="I11" s="57"/>
      <c r="J11" s="55"/>
    </row>
    <row r="12" spans="1:10" ht="37.5" customHeight="1" x14ac:dyDescent="0.4">
      <c r="A12" s="125"/>
      <c r="B12" s="126"/>
      <c r="C12" s="126"/>
      <c r="D12" s="127"/>
      <c r="E12" s="55"/>
      <c r="F12" s="56"/>
      <c r="G12" s="55"/>
      <c r="H12" s="57"/>
      <c r="I12" s="57"/>
      <c r="J12" s="55"/>
    </row>
    <row r="13" spans="1:10" ht="37.5" customHeight="1" x14ac:dyDescent="0.4">
      <c r="A13" s="125"/>
      <c r="B13" s="126"/>
      <c r="C13" s="126"/>
      <c r="D13" s="127"/>
      <c r="E13" s="55"/>
      <c r="F13" s="56"/>
      <c r="G13" s="55"/>
      <c r="H13" s="57"/>
      <c r="I13" s="57"/>
      <c r="J13" s="55"/>
    </row>
    <row r="14" spans="1:10" ht="37.5" customHeight="1" x14ac:dyDescent="0.4">
      <c r="A14" s="125"/>
      <c r="B14" s="126"/>
      <c r="C14" s="126"/>
      <c r="D14" s="127"/>
      <c r="E14" s="55"/>
      <c r="F14" s="56"/>
      <c r="G14" s="55"/>
      <c r="H14" s="57"/>
      <c r="I14" s="57"/>
      <c r="J14" s="55"/>
    </row>
    <row r="15" spans="1:10" ht="10.5" customHeight="1" x14ac:dyDescent="0.4"/>
    <row r="16" spans="1:10" ht="18" customHeight="1" x14ac:dyDescent="0.4">
      <c r="A16" s="6" t="s">
        <v>63</v>
      </c>
      <c r="B16" s="6"/>
      <c r="C16" s="6"/>
      <c r="D16" s="6"/>
      <c r="E16" s="6"/>
    </row>
    <row r="17" spans="1:10" ht="27.75" customHeight="1" x14ac:dyDescent="0.4">
      <c r="A17" s="6"/>
      <c r="B17" s="20">
        <v>1</v>
      </c>
      <c r="C17" s="20"/>
      <c r="D17" s="84" t="s">
        <v>79</v>
      </c>
      <c r="E17" s="84"/>
      <c r="F17" s="84"/>
      <c r="G17" s="84"/>
      <c r="H17" s="84"/>
      <c r="I17" s="84"/>
      <c r="J17" s="84"/>
    </row>
    <row r="18" spans="1:10" ht="18" customHeight="1" x14ac:dyDescent="0.4">
      <c r="A18" s="6"/>
      <c r="B18" s="20">
        <v>2</v>
      </c>
      <c r="C18" s="20"/>
      <c r="D18" s="84" t="s">
        <v>80</v>
      </c>
      <c r="E18" s="84"/>
      <c r="F18" s="84"/>
      <c r="G18" s="84"/>
      <c r="H18" s="84"/>
      <c r="I18" s="84"/>
      <c r="J18" s="84"/>
    </row>
    <row r="19" spans="1:10" ht="18" customHeight="1" x14ac:dyDescent="0.4">
      <c r="A19" s="6"/>
      <c r="B19" s="20">
        <v>3</v>
      </c>
      <c r="C19" s="20"/>
      <c r="D19" s="112" t="s">
        <v>81</v>
      </c>
      <c r="E19" s="112"/>
      <c r="F19" s="112"/>
      <c r="G19" s="112"/>
      <c r="H19" s="112"/>
      <c r="I19" s="112"/>
      <c r="J19" s="112"/>
    </row>
    <row r="20" spans="1:10" ht="18" customHeight="1" x14ac:dyDescent="0.4">
      <c r="B20" s="10">
        <v>4</v>
      </c>
      <c r="D20" s="84" t="s">
        <v>82</v>
      </c>
      <c r="E20" s="84"/>
      <c r="F20" s="84"/>
      <c r="G20" s="84"/>
      <c r="H20" s="84"/>
      <c r="I20" s="84"/>
      <c r="J20" s="84"/>
    </row>
  </sheetData>
  <sheetProtection algorithmName="SHA-512" hashValue="ePathEYgt07I9GiX8j92kI0qJvTT1dYMLbJ5sbxfvZMmrOI+kS9WRBX1J5P380mMyIzW1dNWot2m0Ce6R5CQQw==" saltValue="440SGVUk+sVy4czjoXlLEg==" spinCount="100000" sheet="1" objects="1" scenarios="1" formatCells="0"/>
  <mergeCells count="20">
    <mergeCell ref="A10:D10"/>
    <mergeCell ref="A11:D11"/>
    <mergeCell ref="A12:D12"/>
    <mergeCell ref="A13:D13"/>
    <mergeCell ref="A14:D14"/>
    <mergeCell ref="D20:J20"/>
    <mergeCell ref="H3:I3"/>
    <mergeCell ref="J3:J4"/>
    <mergeCell ref="D17:J17"/>
    <mergeCell ref="D18:J18"/>
    <mergeCell ref="D19:J19"/>
    <mergeCell ref="A3:D4"/>
    <mergeCell ref="E3:E4"/>
    <mergeCell ref="F3:F4"/>
    <mergeCell ref="G3:G4"/>
    <mergeCell ref="A5:D5"/>
    <mergeCell ref="A6:D6"/>
    <mergeCell ref="A7:D7"/>
    <mergeCell ref="A8:D8"/>
    <mergeCell ref="A9:D9"/>
  </mergeCells>
  <phoneticPr fontId="1"/>
  <dataValidations count="1">
    <dataValidation imeMode="halfAlpha" allowBlank="1" showInputMessage="1" showErrorMessage="1" sqref="F5:F14 H5:I14" xr:uid="{00000000-0002-0000-0300-000000000000}"/>
  </dataValidations>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&amp;R&amp;"游明朝,標準"&amp;9&amp;U事業【東京都】4／10ページ&amp;U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L38"/>
  <sheetViews>
    <sheetView tabSelected="1" topLeftCell="A28" zoomScaleNormal="100" workbookViewId="0">
      <selection activeCell="AJ35" sqref="AJ35"/>
    </sheetView>
  </sheetViews>
  <sheetFormatPr defaultColWidth="2.125" defaultRowHeight="18" customHeight="1" x14ac:dyDescent="0.4"/>
  <cols>
    <col min="1" max="1" width="2.375" style="1" bestFit="1" customWidth="1"/>
    <col min="2" max="2" width="1.875" style="1" customWidth="1"/>
    <col min="3" max="3" width="1" style="1" customWidth="1"/>
    <col min="4" max="4" width="17.125" style="1" customWidth="1"/>
    <col min="5" max="5" width="7.25" style="1" customWidth="1"/>
    <col min="6" max="6" width="1.5" style="1" customWidth="1"/>
    <col min="7" max="7" width="22.125" style="1" customWidth="1"/>
    <col min="8" max="8" width="1.5" style="1" customWidth="1"/>
    <col min="9" max="9" width="5.375" style="1" customWidth="1"/>
    <col min="10" max="10" width="1.5" style="1" customWidth="1"/>
    <col min="11" max="11" width="12.5" style="1" customWidth="1"/>
    <col min="12" max="12" width="1.5" style="1" customWidth="1"/>
    <col min="13" max="16384" width="2.125" style="1"/>
  </cols>
  <sheetData>
    <row r="1" spans="1:12" ht="18" customHeight="1" x14ac:dyDescent="0.4">
      <c r="A1" s="1">
        <v>4</v>
      </c>
      <c r="C1" s="1" t="s">
        <v>90</v>
      </c>
    </row>
    <row r="2" spans="1:12" ht="7.5" customHeight="1" x14ac:dyDescent="0.4"/>
    <row r="3" spans="1:12" ht="21" customHeight="1" x14ac:dyDescent="0.4">
      <c r="A3" s="131" t="s">
        <v>91</v>
      </c>
      <c r="B3" s="132"/>
      <c r="C3" s="132"/>
      <c r="D3" s="133"/>
      <c r="E3" s="141" t="s">
        <v>103</v>
      </c>
      <c r="F3" s="142"/>
      <c r="G3" s="142"/>
      <c r="H3" s="143"/>
      <c r="I3" s="137" t="s">
        <v>104</v>
      </c>
      <c r="J3" s="138"/>
      <c r="K3" s="138"/>
      <c r="L3" s="139"/>
    </row>
    <row r="4" spans="1:12" ht="21" customHeight="1" x14ac:dyDescent="0.4">
      <c r="A4" s="97"/>
      <c r="B4" s="98"/>
      <c r="C4" s="98"/>
      <c r="D4" s="99"/>
      <c r="E4" s="97" t="s">
        <v>105</v>
      </c>
      <c r="F4" s="98"/>
      <c r="G4" s="98"/>
      <c r="H4" s="99"/>
      <c r="I4" s="122" t="s">
        <v>106</v>
      </c>
      <c r="J4" s="140"/>
      <c r="K4" s="140"/>
      <c r="L4" s="123"/>
    </row>
    <row r="5" spans="1:12" ht="21" customHeight="1" x14ac:dyDescent="0.4">
      <c r="A5" s="136" t="s">
        <v>92</v>
      </c>
      <c r="B5" s="136"/>
      <c r="C5" s="136"/>
      <c r="D5" s="136"/>
      <c r="E5" s="145"/>
      <c r="F5" s="146"/>
      <c r="G5" s="146"/>
      <c r="H5" s="147"/>
      <c r="I5" s="148" t="str">
        <f>IF($E$31=0,"",IF(ISNUMBER(E5),ROUNDDOWN(E5/$E$31*100,2),E5))</f>
        <v/>
      </c>
      <c r="J5" s="149"/>
      <c r="K5" s="149"/>
      <c r="L5" s="150"/>
    </row>
    <row r="6" spans="1:12" ht="21" customHeight="1" x14ac:dyDescent="0.4">
      <c r="A6" s="144"/>
      <c r="B6" s="144"/>
      <c r="C6" s="136"/>
      <c r="D6" s="136"/>
      <c r="E6" s="31"/>
      <c r="F6" s="32" t="s">
        <v>109</v>
      </c>
      <c r="G6" s="58"/>
      <c r="H6" s="33" t="s">
        <v>110</v>
      </c>
      <c r="I6" s="34"/>
      <c r="J6" s="35" t="s">
        <v>109</v>
      </c>
      <c r="K6" s="36" t="str">
        <f>IF($G$32=0,"",IF(ISNUMBER(G6),ROUNDDOWN(G6/$G$32*100,2),G6))</f>
        <v/>
      </c>
      <c r="L6" s="37" t="s">
        <v>110</v>
      </c>
    </row>
    <row r="7" spans="1:12" ht="21" customHeight="1" x14ac:dyDescent="0.4">
      <c r="A7" s="122"/>
      <c r="B7" s="123"/>
      <c r="C7" s="136" t="s">
        <v>93</v>
      </c>
      <c r="D7" s="136"/>
      <c r="E7" s="145"/>
      <c r="F7" s="146"/>
      <c r="G7" s="146"/>
      <c r="H7" s="147"/>
      <c r="I7" s="148" t="str">
        <f>IF($E$31=0,"",IF(ISNUMBER(E7),ROUNDDOWN(E7/$E$31*100,2),E7))</f>
        <v/>
      </c>
      <c r="J7" s="149"/>
      <c r="K7" s="149"/>
      <c r="L7" s="150"/>
    </row>
    <row r="8" spans="1:12" ht="21" customHeight="1" x14ac:dyDescent="0.4">
      <c r="A8" s="122"/>
      <c r="B8" s="123"/>
      <c r="C8" s="136"/>
      <c r="D8" s="136"/>
      <c r="E8" s="31"/>
      <c r="F8" s="32" t="s">
        <v>109</v>
      </c>
      <c r="G8" s="58"/>
      <c r="H8" s="33" t="s">
        <v>110</v>
      </c>
      <c r="I8" s="34"/>
      <c r="J8" s="35" t="s">
        <v>109</v>
      </c>
      <c r="K8" s="36" t="str">
        <f>IF($G$32=0,"",IF(ISNUMBER(G8),ROUNDDOWN(G8/$G$32*100,2),G8))</f>
        <v/>
      </c>
      <c r="L8" s="37" t="s">
        <v>110</v>
      </c>
    </row>
    <row r="9" spans="1:12" ht="21" customHeight="1" x14ac:dyDescent="0.4">
      <c r="A9" s="122"/>
      <c r="B9" s="123"/>
      <c r="C9" s="136" t="s">
        <v>94</v>
      </c>
      <c r="D9" s="136"/>
      <c r="E9" s="145"/>
      <c r="F9" s="146"/>
      <c r="G9" s="146"/>
      <c r="H9" s="147"/>
      <c r="I9" s="148" t="str">
        <f>IF($E$31=0,"",IF(ISNUMBER(E9),ROUNDDOWN(E9/$E$31*100,2),E9))</f>
        <v/>
      </c>
      <c r="J9" s="149"/>
      <c r="K9" s="149"/>
      <c r="L9" s="150"/>
    </row>
    <row r="10" spans="1:12" ht="21" customHeight="1" x14ac:dyDescent="0.4">
      <c r="A10" s="122"/>
      <c r="B10" s="123"/>
      <c r="C10" s="136"/>
      <c r="D10" s="136"/>
      <c r="E10" s="31"/>
      <c r="F10" s="32" t="s">
        <v>109</v>
      </c>
      <c r="G10" s="58"/>
      <c r="H10" s="33" t="s">
        <v>110</v>
      </c>
      <c r="I10" s="34"/>
      <c r="J10" s="35" t="s">
        <v>109</v>
      </c>
      <c r="K10" s="36" t="str">
        <f>IF($G$32=0,"",IF(ISNUMBER(G10),ROUNDDOWN(G10/$G$32*100,2),G10))</f>
        <v/>
      </c>
      <c r="L10" s="37" t="s">
        <v>110</v>
      </c>
    </row>
    <row r="11" spans="1:12" ht="21" customHeight="1" x14ac:dyDescent="0.4">
      <c r="A11" s="122"/>
      <c r="B11" s="123"/>
      <c r="C11" s="136" t="s">
        <v>95</v>
      </c>
      <c r="D11" s="136"/>
      <c r="E11" s="145"/>
      <c r="F11" s="146"/>
      <c r="G11" s="146"/>
      <c r="H11" s="147"/>
      <c r="I11" s="148" t="str">
        <f>IF($E$31=0,"",IF(ISNUMBER(E11),ROUNDDOWN(E11/$E$31*100,2),E11))</f>
        <v/>
      </c>
      <c r="J11" s="149"/>
      <c r="K11" s="149"/>
      <c r="L11" s="150"/>
    </row>
    <row r="12" spans="1:12" ht="21" customHeight="1" x14ac:dyDescent="0.4">
      <c r="A12" s="97"/>
      <c r="B12" s="99"/>
      <c r="C12" s="136"/>
      <c r="D12" s="136"/>
      <c r="E12" s="31"/>
      <c r="F12" s="32" t="s">
        <v>109</v>
      </c>
      <c r="G12" s="58"/>
      <c r="H12" s="33" t="s">
        <v>110</v>
      </c>
      <c r="I12" s="34"/>
      <c r="J12" s="35" t="s">
        <v>109</v>
      </c>
      <c r="K12" s="36" t="str">
        <f>IF($G$32=0,"",IF(ISNUMBER(G12),ROUNDDOWN(G12/$G$32*100,2),G12))</f>
        <v/>
      </c>
      <c r="L12" s="37" t="s">
        <v>110</v>
      </c>
    </row>
    <row r="13" spans="1:12" ht="21" customHeight="1" x14ac:dyDescent="0.4">
      <c r="A13" s="136" t="s">
        <v>96</v>
      </c>
      <c r="B13" s="136"/>
      <c r="C13" s="136"/>
      <c r="D13" s="136"/>
      <c r="E13" s="145"/>
      <c r="F13" s="146"/>
      <c r="G13" s="146"/>
      <c r="H13" s="147"/>
      <c r="I13" s="148" t="str">
        <f>IF($E$31=0,"",IF(ISNUMBER(E13),ROUNDDOWN(E13/$E$31*100,2),E13))</f>
        <v/>
      </c>
      <c r="J13" s="149"/>
      <c r="K13" s="149"/>
      <c r="L13" s="150"/>
    </row>
    <row r="14" spans="1:12" ht="21" customHeight="1" x14ac:dyDescent="0.4">
      <c r="A14" s="144"/>
      <c r="B14" s="144"/>
      <c r="C14" s="136"/>
      <c r="D14" s="136"/>
      <c r="E14" s="31"/>
      <c r="F14" s="32" t="s">
        <v>109</v>
      </c>
      <c r="G14" s="58"/>
      <c r="H14" s="33" t="s">
        <v>110</v>
      </c>
      <c r="I14" s="34"/>
      <c r="J14" s="35" t="s">
        <v>109</v>
      </c>
      <c r="K14" s="36" t="str">
        <f>IF($G$32=0,"",IF(ISNUMBER(G14),ROUNDDOWN(G14/$G$32*100,2),G14))</f>
        <v/>
      </c>
      <c r="L14" s="37" t="s">
        <v>110</v>
      </c>
    </row>
    <row r="15" spans="1:12" ht="21" customHeight="1" x14ac:dyDescent="0.4">
      <c r="A15" s="122"/>
      <c r="B15" s="123"/>
      <c r="C15" s="136" t="s">
        <v>97</v>
      </c>
      <c r="D15" s="136"/>
      <c r="E15" s="145"/>
      <c r="F15" s="146"/>
      <c r="G15" s="146"/>
      <c r="H15" s="147"/>
      <c r="I15" s="148" t="str">
        <f>IF($E$31=0,"",IF(ISNUMBER(E15),ROUNDDOWN(E15/$E$31*100,2),E15))</f>
        <v/>
      </c>
      <c r="J15" s="149"/>
      <c r="K15" s="149"/>
      <c r="L15" s="150"/>
    </row>
    <row r="16" spans="1:12" ht="21" customHeight="1" x14ac:dyDescent="0.4">
      <c r="A16" s="97"/>
      <c r="B16" s="99"/>
      <c r="C16" s="136"/>
      <c r="D16" s="136"/>
      <c r="E16" s="31"/>
      <c r="F16" s="32" t="s">
        <v>109</v>
      </c>
      <c r="G16" s="58"/>
      <c r="H16" s="33" t="s">
        <v>110</v>
      </c>
      <c r="I16" s="34"/>
      <c r="J16" s="35" t="s">
        <v>109</v>
      </c>
      <c r="K16" s="36" t="str">
        <f>IF($G$32=0,"",IF(ISNUMBER(G16),ROUNDDOWN(G16/$G$32*100,2),G16))</f>
        <v/>
      </c>
      <c r="L16" s="37" t="s">
        <v>110</v>
      </c>
    </row>
    <row r="17" spans="1:12" ht="21" customHeight="1" x14ac:dyDescent="0.4">
      <c r="A17" s="136" t="s">
        <v>98</v>
      </c>
      <c r="B17" s="136"/>
      <c r="C17" s="136"/>
      <c r="D17" s="136"/>
      <c r="E17" s="145"/>
      <c r="F17" s="146"/>
      <c r="G17" s="146"/>
      <c r="H17" s="147"/>
      <c r="I17" s="148" t="str">
        <f>IF($E$31=0,"",IF(ISNUMBER(E17),ROUNDDOWN(E17/$E$31*100,2),E17))</f>
        <v/>
      </c>
      <c r="J17" s="149"/>
      <c r="K17" s="149"/>
      <c r="L17" s="150"/>
    </row>
    <row r="18" spans="1:12" ht="21" customHeight="1" x14ac:dyDescent="0.4">
      <c r="A18" s="136"/>
      <c r="B18" s="136"/>
      <c r="C18" s="136"/>
      <c r="D18" s="136"/>
      <c r="E18" s="31"/>
      <c r="F18" s="32" t="s">
        <v>109</v>
      </c>
      <c r="G18" s="58"/>
      <c r="H18" s="33" t="s">
        <v>110</v>
      </c>
      <c r="I18" s="34"/>
      <c r="J18" s="35" t="s">
        <v>109</v>
      </c>
      <c r="K18" s="36" t="str">
        <f>IF($G$32=0,"",IF(ISNUMBER(G18),ROUNDDOWN(G18/$G$32*100,2),G18))</f>
        <v/>
      </c>
      <c r="L18" s="37" t="s">
        <v>110</v>
      </c>
    </row>
    <row r="19" spans="1:12" ht="21" customHeight="1" x14ac:dyDescent="0.4">
      <c r="A19" s="136" t="s">
        <v>99</v>
      </c>
      <c r="B19" s="136"/>
      <c r="C19" s="136"/>
      <c r="D19" s="136"/>
      <c r="E19" s="145"/>
      <c r="F19" s="146"/>
      <c r="G19" s="146"/>
      <c r="H19" s="147"/>
      <c r="I19" s="148" t="str">
        <f>IF($E$31=0,"",IF(ISNUMBER(E19),ROUNDDOWN(E19/$E$31*100,2),E19))</f>
        <v/>
      </c>
      <c r="J19" s="149"/>
      <c r="K19" s="149"/>
      <c r="L19" s="150"/>
    </row>
    <row r="20" spans="1:12" ht="21" customHeight="1" x14ac:dyDescent="0.4">
      <c r="A20" s="136"/>
      <c r="B20" s="136"/>
      <c r="C20" s="136"/>
      <c r="D20" s="136"/>
      <c r="E20" s="31"/>
      <c r="F20" s="32" t="s">
        <v>109</v>
      </c>
      <c r="G20" s="58"/>
      <c r="H20" s="33" t="s">
        <v>110</v>
      </c>
      <c r="I20" s="34"/>
      <c r="J20" s="35" t="s">
        <v>109</v>
      </c>
      <c r="K20" s="36" t="str">
        <f>IF($G$32=0,"",IF(ISNUMBER(G20),ROUNDDOWN(G20/$G$32*100,2),G20))</f>
        <v/>
      </c>
      <c r="L20" s="37" t="s">
        <v>110</v>
      </c>
    </row>
    <row r="21" spans="1:12" ht="21" customHeight="1" x14ac:dyDescent="0.4">
      <c r="A21" s="136" t="s">
        <v>100</v>
      </c>
      <c r="B21" s="136"/>
      <c r="C21" s="136"/>
      <c r="D21" s="136"/>
      <c r="E21" s="145"/>
      <c r="F21" s="146"/>
      <c r="G21" s="146"/>
      <c r="H21" s="147"/>
      <c r="I21" s="148" t="str">
        <f>IF($E$31=0,"",IF(ISNUMBER(E21),ROUNDDOWN(E21/$E$31*100,2),E21))</f>
        <v/>
      </c>
      <c r="J21" s="149"/>
      <c r="K21" s="149"/>
      <c r="L21" s="150"/>
    </row>
    <row r="22" spans="1:12" ht="21" customHeight="1" x14ac:dyDescent="0.4">
      <c r="A22" s="136"/>
      <c r="B22" s="136"/>
      <c r="C22" s="136"/>
      <c r="D22" s="136"/>
      <c r="E22" s="31"/>
      <c r="F22" s="32" t="s">
        <v>109</v>
      </c>
      <c r="G22" s="58"/>
      <c r="H22" s="33" t="s">
        <v>110</v>
      </c>
      <c r="I22" s="34"/>
      <c r="J22" s="35" t="s">
        <v>109</v>
      </c>
      <c r="K22" s="36" t="str">
        <f>IF($G$32=0,"",IF(ISNUMBER(G22),ROUNDDOWN(G22/$G$32*100,2),G22))</f>
        <v/>
      </c>
      <c r="L22" s="37" t="s">
        <v>110</v>
      </c>
    </row>
    <row r="23" spans="1:12" ht="21" customHeight="1" x14ac:dyDescent="0.4">
      <c r="A23" s="136" t="s">
        <v>58</v>
      </c>
      <c r="B23" s="136"/>
      <c r="C23" s="136"/>
      <c r="D23" s="136"/>
      <c r="E23" s="145"/>
      <c r="F23" s="146"/>
      <c r="G23" s="146"/>
      <c r="H23" s="147"/>
      <c r="I23" s="148" t="str">
        <f>IF($E$31=0,"",IF(ISNUMBER(E23),ROUNDDOWN(E23/$E$31*100,2),E23))</f>
        <v/>
      </c>
      <c r="J23" s="149"/>
      <c r="K23" s="149"/>
      <c r="L23" s="150"/>
    </row>
    <row r="24" spans="1:12" ht="21" customHeight="1" x14ac:dyDescent="0.4">
      <c r="A24" s="136"/>
      <c r="B24" s="136"/>
      <c r="C24" s="136"/>
      <c r="D24" s="136"/>
      <c r="E24" s="31"/>
      <c r="F24" s="32" t="s">
        <v>109</v>
      </c>
      <c r="G24" s="58"/>
      <c r="H24" s="33" t="s">
        <v>110</v>
      </c>
      <c r="I24" s="34"/>
      <c r="J24" s="35" t="s">
        <v>109</v>
      </c>
      <c r="K24" s="36" t="str">
        <f>IF($G$32=0,"",IF(ISNUMBER(G24),ROUNDDOWN(G24/$G$32*100,2),G24))</f>
        <v/>
      </c>
      <c r="L24" s="37" t="s">
        <v>110</v>
      </c>
    </row>
    <row r="25" spans="1:12" ht="21" customHeight="1" x14ac:dyDescent="0.4">
      <c r="A25" s="136" t="s">
        <v>72</v>
      </c>
      <c r="B25" s="136"/>
      <c r="C25" s="136"/>
      <c r="D25" s="136"/>
      <c r="E25" s="151">
        <f>E5+E13+E17+E19+E21+E23</f>
        <v>0</v>
      </c>
      <c r="F25" s="152"/>
      <c r="G25" s="152"/>
      <c r="H25" s="153"/>
      <c r="I25" s="148" t="str">
        <f>IF($E$31=0,"",IF(ISNUMBER(E25),ROUNDDOWN(E25/$E$31*100,2),E25))</f>
        <v/>
      </c>
      <c r="J25" s="149"/>
      <c r="K25" s="149"/>
      <c r="L25" s="150"/>
    </row>
    <row r="26" spans="1:12" ht="21" customHeight="1" x14ac:dyDescent="0.4">
      <c r="A26" s="136"/>
      <c r="B26" s="136"/>
      <c r="C26" s="136"/>
      <c r="D26" s="136"/>
      <c r="E26" s="31"/>
      <c r="F26" s="32" t="s">
        <v>109</v>
      </c>
      <c r="G26" s="30">
        <f>G6+G14+G18+G20+G22+G24</f>
        <v>0</v>
      </c>
      <c r="H26" s="33" t="s">
        <v>110</v>
      </c>
      <c r="I26" s="34"/>
      <c r="J26" s="35" t="s">
        <v>109</v>
      </c>
      <c r="K26" s="36" t="str">
        <f>IF($G$32=0,"",IF(ISNUMBER(G26),ROUNDDOWN(G26/$G$32*100,2),G26))</f>
        <v/>
      </c>
      <c r="L26" s="37" t="s">
        <v>110</v>
      </c>
    </row>
    <row r="27" spans="1:12" ht="21" customHeight="1" x14ac:dyDescent="0.4">
      <c r="A27" s="136" t="s">
        <v>101</v>
      </c>
      <c r="B27" s="136"/>
      <c r="C27" s="136"/>
      <c r="D27" s="136"/>
      <c r="E27" s="145"/>
      <c r="F27" s="146"/>
      <c r="G27" s="146"/>
      <c r="H27" s="147"/>
      <c r="I27" s="148" t="str">
        <f>IF($E$31=0,"",IF(ISNUMBER(E27),ROUNDDOWN(E27/$E$31*100,2),E27))</f>
        <v/>
      </c>
      <c r="J27" s="149"/>
      <c r="K27" s="149"/>
      <c r="L27" s="150"/>
    </row>
    <row r="28" spans="1:12" ht="21" customHeight="1" x14ac:dyDescent="0.4">
      <c r="A28" s="136"/>
      <c r="B28" s="136"/>
      <c r="C28" s="136"/>
      <c r="D28" s="136"/>
      <c r="E28" s="31"/>
      <c r="F28" s="32" t="s">
        <v>109</v>
      </c>
      <c r="G28" s="58"/>
      <c r="H28" s="33" t="s">
        <v>110</v>
      </c>
      <c r="I28" s="34"/>
      <c r="J28" s="35" t="s">
        <v>109</v>
      </c>
      <c r="K28" s="36" t="str">
        <f>IF($G$32=0,"",IF(ISNUMBER(G28),ROUNDDOWN(G28/$G$32*100,2),G28))</f>
        <v/>
      </c>
      <c r="L28" s="37" t="s">
        <v>110</v>
      </c>
    </row>
    <row r="29" spans="1:12" ht="21" customHeight="1" x14ac:dyDescent="0.4">
      <c r="A29" s="136" t="s">
        <v>102</v>
      </c>
      <c r="B29" s="136"/>
      <c r="C29" s="136"/>
      <c r="D29" s="136"/>
      <c r="E29" s="145"/>
      <c r="F29" s="146"/>
      <c r="G29" s="146"/>
      <c r="H29" s="147"/>
      <c r="I29" s="148" t="str">
        <f>IF($E$31=0,"",IF(ISNUMBER(E29),ROUNDDOWN(E29/$E$31*100,2),E29))</f>
        <v/>
      </c>
      <c r="J29" s="149"/>
      <c r="K29" s="149"/>
      <c r="L29" s="150"/>
    </row>
    <row r="30" spans="1:12" ht="21" customHeight="1" x14ac:dyDescent="0.4">
      <c r="A30" s="136"/>
      <c r="B30" s="136"/>
      <c r="C30" s="136"/>
      <c r="D30" s="136"/>
      <c r="E30" s="31"/>
      <c r="F30" s="32" t="s">
        <v>109</v>
      </c>
      <c r="G30" s="58"/>
      <c r="H30" s="33" t="s">
        <v>110</v>
      </c>
      <c r="I30" s="34"/>
      <c r="J30" s="35" t="s">
        <v>109</v>
      </c>
      <c r="K30" s="36" t="str">
        <f>IF($G$32=0,"",IF(ISNUMBER(G30),ROUNDDOWN(G30/$G$32*100,2),G30))</f>
        <v/>
      </c>
      <c r="L30" s="37" t="s">
        <v>110</v>
      </c>
    </row>
    <row r="31" spans="1:12" ht="21" customHeight="1" x14ac:dyDescent="0.4">
      <c r="A31" s="136" t="s">
        <v>60</v>
      </c>
      <c r="B31" s="136"/>
      <c r="C31" s="136"/>
      <c r="D31" s="136"/>
      <c r="E31" s="151">
        <f>E25+E27+E29</f>
        <v>0</v>
      </c>
      <c r="F31" s="152"/>
      <c r="G31" s="152"/>
      <c r="H31" s="153"/>
      <c r="I31" s="154">
        <v>100</v>
      </c>
      <c r="J31" s="155"/>
      <c r="K31" s="155"/>
      <c r="L31" s="156"/>
    </row>
    <row r="32" spans="1:12" ht="21" customHeight="1" x14ac:dyDescent="0.4">
      <c r="A32" s="136"/>
      <c r="B32" s="136"/>
      <c r="C32" s="136"/>
      <c r="D32" s="136"/>
      <c r="E32" s="31"/>
      <c r="F32" s="32" t="s">
        <v>109</v>
      </c>
      <c r="G32" s="30">
        <f>G26+G28+G30</f>
        <v>0</v>
      </c>
      <c r="H32" s="33" t="s">
        <v>110</v>
      </c>
      <c r="I32" s="16"/>
      <c r="J32" s="17" t="s">
        <v>109</v>
      </c>
      <c r="K32" s="29">
        <v>100</v>
      </c>
      <c r="L32" s="18" t="s">
        <v>110</v>
      </c>
    </row>
    <row r="33" spans="1:12" ht="10.5" customHeight="1" x14ac:dyDescent="0.4"/>
    <row r="34" spans="1:12" ht="18" customHeight="1" x14ac:dyDescent="0.4">
      <c r="A34" s="6" t="s">
        <v>63</v>
      </c>
      <c r="B34" s="6"/>
      <c r="C34" s="6"/>
      <c r="D34" s="6"/>
    </row>
    <row r="35" spans="1:12" ht="31.5" customHeight="1" x14ac:dyDescent="0.4">
      <c r="A35" s="6"/>
      <c r="B35" s="20">
        <v>1</v>
      </c>
      <c r="C35" s="20"/>
      <c r="D35" s="112" t="s">
        <v>107</v>
      </c>
      <c r="E35" s="112"/>
      <c r="F35" s="112"/>
      <c r="G35" s="112"/>
      <c r="H35" s="112"/>
      <c r="I35" s="112"/>
      <c r="J35" s="112"/>
      <c r="K35" s="112"/>
      <c r="L35" s="112"/>
    </row>
    <row r="36" spans="1:12" ht="18" customHeight="1" x14ac:dyDescent="0.4">
      <c r="A36" s="6"/>
      <c r="B36" s="20">
        <v>2</v>
      </c>
      <c r="C36" s="20"/>
      <c r="D36" s="112" t="s">
        <v>108</v>
      </c>
      <c r="E36" s="112"/>
      <c r="F36" s="112"/>
      <c r="G36" s="112"/>
      <c r="H36" s="112"/>
      <c r="I36" s="112"/>
      <c r="J36" s="112"/>
      <c r="K36" s="112"/>
      <c r="L36" s="112"/>
    </row>
    <row r="37" spans="1:12" ht="18" customHeight="1" x14ac:dyDescent="0.4">
      <c r="A37" s="6"/>
      <c r="B37" s="20"/>
      <c r="C37" s="20"/>
      <c r="D37" s="21"/>
    </row>
    <row r="38" spans="1:12" ht="18" customHeight="1" x14ac:dyDescent="0.4">
      <c r="B38" s="10"/>
      <c r="D38" s="21"/>
    </row>
  </sheetData>
  <sheetProtection algorithmName="SHA-512" hashValue="RZaW2P2usHZ+t+uru5DsWAitY5xAGoG2GUwnLm8FADAwwAf9q3OwpMUee1WIKuwiTihp1ZBzq9b/ljzq4NfjUw==" saltValue="7oGySUPfLVjrHfxHdwJa9Q==" spinCount="100000" sheet="1" formatCells="0"/>
  <mergeCells count="51">
    <mergeCell ref="E31:H31"/>
    <mergeCell ref="I31:L31"/>
    <mergeCell ref="D36:L36"/>
    <mergeCell ref="D35:L35"/>
    <mergeCell ref="A29:D30"/>
    <mergeCell ref="E25:H25"/>
    <mergeCell ref="I25:L25"/>
    <mergeCell ref="E27:H27"/>
    <mergeCell ref="I27:L27"/>
    <mergeCell ref="E29:H29"/>
    <mergeCell ref="I29:L29"/>
    <mergeCell ref="E19:H19"/>
    <mergeCell ref="I19:L19"/>
    <mergeCell ref="E21:H21"/>
    <mergeCell ref="I21:L21"/>
    <mergeCell ref="E23:H23"/>
    <mergeCell ref="I23:L23"/>
    <mergeCell ref="E13:H13"/>
    <mergeCell ref="I13:L13"/>
    <mergeCell ref="E15:H15"/>
    <mergeCell ref="I15:L15"/>
    <mergeCell ref="E17:H17"/>
    <mergeCell ref="I17:L17"/>
    <mergeCell ref="I7:L7"/>
    <mergeCell ref="E11:H11"/>
    <mergeCell ref="I11:L11"/>
    <mergeCell ref="E9:H9"/>
    <mergeCell ref="I9:L9"/>
    <mergeCell ref="A7:B12"/>
    <mergeCell ref="A15:B16"/>
    <mergeCell ref="A3:D4"/>
    <mergeCell ref="I3:L3"/>
    <mergeCell ref="I4:L4"/>
    <mergeCell ref="E3:H3"/>
    <mergeCell ref="A5:D6"/>
    <mergeCell ref="C7:D8"/>
    <mergeCell ref="C9:D10"/>
    <mergeCell ref="C11:D12"/>
    <mergeCell ref="A13:D14"/>
    <mergeCell ref="C15:D16"/>
    <mergeCell ref="E4:H4"/>
    <mergeCell ref="E5:H5"/>
    <mergeCell ref="I5:L5"/>
    <mergeCell ref="E7:H7"/>
    <mergeCell ref="A17:D18"/>
    <mergeCell ref="A31:D32"/>
    <mergeCell ref="A19:D20"/>
    <mergeCell ref="A21:D22"/>
    <mergeCell ref="A23:D24"/>
    <mergeCell ref="A25:D26"/>
    <mergeCell ref="A27:D28"/>
  </mergeCells>
  <phoneticPr fontId="1"/>
  <dataValidations count="1">
    <dataValidation imeMode="halfAlpha" allowBlank="1" showInputMessage="1" showErrorMessage="1" sqref="E5:L32" xr:uid="{00000000-0002-0000-0400-000000000000}"/>
  </dataValidations>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&amp;R&amp;"游明朝,標準"&amp;9&amp;U事業【東京都】5／10ページ&amp;U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16"/>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12.5" style="1" customWidth="1"/>
    <col min="5" max="5" width="1.25" style="1" customWidth="1"/>
    <col min="6" max="6" width="11.125" style="1" customWidth="1"/>
    <col min="7" max="8" width="1.25" style="1" customWidth="1"/>
    <col min="9" max="9" width="12" style="1" customWidth="1"/>
    <col min="10" max="11" width="1.25" style="1" customWidth="1"/>
    <col min="12" max="12" width="12" style="1" customWidth="1"/>
    <col min="13" max="14" width="1.25" style="1" customWidth="1"/>
    <col min="15" max="15" width="12" style="1" customWidth="1"/>
    <col min="16" max="16" width="1.25" style="1" customWidth="1"/>
    <col min="17" max="16384" width="2.125" style="1"/>
  </cols>
  <sheetData>
    <row r="1" spans="1:54" ht="18" customHeight="1" x14ac:dyDescent="0.4">
      <c r="A1" s="1">
        <v>5</v>
      </c>
      <c r="C1" s="1" t="s">
        <v>111</v>
      </c>
    </row>
    <row r="2" spans="1:54" ht="7.5" customHeight="1" x14ac:dyDescent="0.4"/>
    <row r="3" spans="1:54" ht="25.5" customHeight="1" x14ac:dyDescent="0.4">
      <c r="A3" s="157" t="s">
        <v>113</v>
      </c>
      <c r="B3" s="158"/>
      <c r="C3" s="158"/>
      <c r="D3" s="159"/>
      <c r="E3" s="131" t="s">
        <v>116</v>
      </c>
      <c r="F3" s="132"/>
      <c r="G3" s="132"/>
      <c r="H3" s="132"/>
      <c r="I3" s="132"/>
      <c r="J3" s="133"/>
      <c r="K3" s="131" t="s">
        <v>117</v>
      </c>
      <c r="L3" s="132"/>
      <c r="M3" s="132"/>
      <c r="N3" s="132"/>
      <c r="O3" s="132"/>
      <c r="P3" s="133"/>
    </row>
    <row r="4" spans="1:54" ht="25.5" customHeight="1" x14ac:dyDescent="0.4">
      <c r="A4" s="166" t="s">
        <v>114</v>
      </c>
      <c r="B4" s="167"/>
      <c r="C4" s="167"/>
      <c r="D4" s="168"/>
      <c r="E4" s="97"/>
      <c r="F4" s="98"/>
      <c r="G4" s="98"/>
      <c r="H4" s="91" t="s">
        <v>112</v>
      </c>
      <c r="I4" s="165"/>
      <c r="J4" s="92"/>
      <c r="K4" s="97"/>
      <c r="L4" s="98"/>
      <c r="M4" s="98"/>
      <c r="N4" s="91" t="s">
        <v>112</v>
      </c>
      <c r="O4" s="165"/>
      <c r="P4" s="92"/>
    </row>
    <row r="5" spans="1:54" ht="25.5" customHeight="1" x14ac:dyDescent="0.4">
      <c r="A5" s="163" t="s">
        <v>167</v>
      </c>
      <c r="B5" s="163"/>
      <c r="C5" s="163"/>
      <c r="D5" s="163"/>
      <c r="E5" s="160"/>
      <c r="F5" s="161"/>
      <c r="G5" s="162"/>
      <c r="H5" s="160"/>
      <c r="I5" s="161"/>
      <c r="J5" s="162"/>
      <c r="K5" s="160"/>
      <c r="L5" s="161"/>
      <c r="M5" s="162"/>
      <c r="N5" s="160"/>
      <c r="O5" s="161"/>
      <c r="P5" s="162"/>
    </row>
    <row r="6" spans="1:54" ht="25.5" customHeight="1" x14ac:dyDescent="0.4">
      <c r="A6" s="164"/>
      <c r="B6" s="164"/>
      <c r="C6" s="164"/>
      <c r="D6" s="164"/>
      <c r="E6" s="40" t="s">
        <v>109</v>
      </c>
      <c r="F6" s="59"/>
      <c r="G6" s="40" t="s">
        <v>110</v>
      </c>
      <c r="H6" s="41" t="s">
        <v>109</v>
      </c>
      <c r="I6" s="59"/>
      <c r="J6" s="42" t="s">
        <v>110</v>
      </c>
      <c r="K6" s="40" t="s">
        <v>109</v>
      </c>
      <c r="L6" s="59"/>
      <c r="M6" s="40" t="s">
        <v>110</v>
      </c>
      <c r="N6" s="41" t="s">
        <v>109</v>
      </c>
      <c r="O6" s="59"/>
      <c r="P6" s="42" t="s">
        <v>110</v>
      </c>
    </row>
    <row r="7" spans="1:54" ht="25.5" customHeight="1" x14ac:dyDescent="0.4">
      <c r="A7" s="100" t="s">
        <v>168</v>
      </c>
      <c r="B7" s="101"/>
      <c r="C7" s="101"/>
      <c r="D7" s="169"/>
      <c r="E7" s="160"/>
      <c r="F7" s="161"/>
      <c r="G7" s="162"/>
      <c r="H7" s="160"/>
      <c r="I7" s="161"/>
      <c r="J7" s="162"/>
      <c r="K7" s="160"/>
      <c r="L7" s="161"/>
      <c r="M7" s="162"/>
      <c r="N7" s="161"/>
      <c r="O7" s="161"/>
      <c r="P7" s="162"/>
    </row>
    <row r="8" spans="1:54" ht="25.5" customHeight="1" x14ac:dyDescent="0.4">
      <c r="A8" s="170"/>
      <c r="B8" s="171"/>
      <c r="C8" s="171"/>
      <c r="D8" s="172"/>
      <c r="E8" s="38" t="s">
        <v>109</v>
      </c>
      <c r="F8" s="60"/>
      <c r="G8" s="38" t="s">
        <v>115</v>
      </c>
      <c r="H8" s="31" t="s">
        <v>109</v>
      </c>
      <c r="I8" s="60"/>
      <c r="J8" s="33" t="s">
        <v>110</v>
      </c>
      <c r="K8" s="38" t="s">
        <v>109</v>
      </c>
      <c r="L8" s="60"/>
      <c r="M8" s="43" t="s">
        <v>110</v>
      </c>
      <c r="N8" s="32" t="s">
        <v>109</v>
      </c>
      <c r="O8" s="60"/>
      <c r="P8" s="33" t="s">
        <v>110</v>
      </c>
    </row>
    <row r="9" spans="1:54" ht="10.5" customHeight="1" x14ac:dyDescent="0.4"/>
    <row r="10" spans="1:54" ht="18" customHeight="1" x14ac:dyDescent="0.4">
      <c r="A10" s="6" t="s">
        <v>63</v>
      </c>
      <c r="B10" s="6"/>
      <c r="C10" s="6"/>
      <c r="D10" s="6"/>
      <c r="E10" s="6"/>
      <c r="F10" s="6"/>
      <c r="G10" s="6"/>
      <c r="K10" s="6"/>
      <c r="L10" s="6"/>
      <c r="M10" s="6"/>
    </row>
    <row r="11" spans="1:54" ht="18.75" customHeight="1" x14ac:dyDescent="0.4">
      <c r="A11" s="6"/>
      <c r="B11" s="20">
        <v>1</v>
      </c>
      <c r="C11" s="20"/>
      <c r="D11" s="112" t="s">
        <v>118</v>
      </c>
      <c r="E11" s="112"/>
      <c r="F11" s="112"/>
      <c r="G11" s="112"/>
      <c r="H11" s="112"/>
      <c r="I11" s="112"/>
      <c r="J11" s="112"/>
      <c r="K11" s="112"/>
      <c r="L11" s="112"/>
      <c r="M11" s="112"/>
      <c r="N11" s="112"/>
      <c r="O11" s="112"/>
      <c r="P11" s="112"/>
    </row>
    <row r="12" spans="1:54" ht="18" customHeight="1" x14ac:dyDescent="0.4">
      <c r="A12" s="6"/>
      <c r="B12" s="20">
        <v>2</v>
      </c>
      <c r="C12" s="20"/>
      <c r="D12" s="112" t="s">
        <v>119</v>
      </c>
      <c r="E12" s="112"/>
      <c r="F12" s="112"/>
      <c r="G12" s="112"/>
      <c r="H12" s="112"/>
      <c r="I12" s="112"/>
      <c r="J12" s="112"/>
      <c r="K12" s="112"/>
      <c r="L12" s="112"/>
      <c r="M12" s="112"/>
      <c r="N12" s="112"/>
      <c r="O12" s="112"/>
      <c r="P12" s="112"/>
    </row>
    <row r="13" spans="1:54" ht="18" customHeight="1" x14ac:dyDescent="0.4">
      <c r="A13" s="6"/>
      <c r="B13" s="20">
        <v>3</v>
      </c>
      <c r="C13" s="20"/>
      <c r="D13" s="112" t="s">
        <v>120</v>
      </c>
      <c r="E13" s="112"/>
      <c r="F13" s="112"/>
      <c r="G13" s="112"/>
      <c r="H13" s="112"/>
      <c r="I13" s="112"/>
      <c r="J13" s="112"/>
      <c r="K13" s="112"/>
      <c r="L13" s="112"/>
      <c r="M13" s="112"/>
      <c r="N13" s="112"/>
      <c r="O13" s="112"/>
      <c r="P13" s="112"/>
    </row>
    <row r="14" spans="1:54" ht="30" customHeight="1" x14ac:dyDescent="0.4">
      <c r="B14" s="10">
        <v>4</v>
      </c>
      <c r="D14" s="112" t="s">
        <v>121</v>
      </c>
      <c r="E14" s="112"/>
      <c r="F14" s="112"/>
      <c r="G14" s="112"/>
      <c r="H14" s="112"/>
      <c r="I14" s="112"/>
      <c r="J14" s="112"/>
      <c r="K14" s="112"/>
      <c r="L14" s="112"/>
      <c r="M14" s="112"/>
      <c r="N14" s="112"/>
      <c r="O14" s="112"/>
      <c r="P14" s="112"/>
    </row>
    <row r="16" spans="1:54" ht="18" customHeight="1" x14ac:dyDescent="0.4">
      <c r="BA16" s="44"/>
      <c r="BB16" s="44"/>
    </row>
  </sheetData>
  <sheetProtection algorithmName="SHA-512" hashValue="iEIR0vn1/ay0c8Lr1rkJYV1DN2ocfQhy4ZKy6HBNX1Fru4LKeOn7N531dUQzS9uD/epD+XNDYcovyDPEd9VHfw==" saltValue="DuQnV8SMDtq6T0qSnkKiBQ==" spinCount="100000" sheet="1" objects="1" scenarios="1" formatCells="0"/>
  <mergeCells count="22">
    <mergeCell ref="A4:D4"/>
    <mergeCell ref="A7:D8"/>
    <mergeCell ref="E5:G5"/>
    <mergeCell ref="E7:G7"/>
    <mergeCell ref="K5:M5"/>
    <mergeCell ref="K7:M7"/>
    <mergeCell ref="A3:D3"/>
    <mergeCell ref="N5:P5"/>
    <mergeCell ref="N7:P7"/>
    <mergeCell ref="D13:P13"/>
    <mergeCell ref="D14:P14"/>
    <mergeCell ref="D11:P11"/>
    <mergeCell ref="D12:P12"/>
    <mergeCell ref="H7:J7"/>
    <mergeCell ref="A5:D6"/>
    <mergeCell ref="H5:J5"/>
    <mergeCell ref="E3:J3"/>
    <mergeCell ref="E4:G4"/>
    <mergeCell ref="K3:P3"/>
    <mergeCell ref="K4:M4"/>
    <mergeCell ref="N4:P4"/>
    <mergeCell ref="H4:J4"/>
  </mergeCells>
  <phoneticPr fontId="1"/>
  <dataValidations count="1">
    <dataValidation imeMode="halfAlpha" allowBlank="1" showInputMessage="1" showErrorMessage="1" sqref="E5:E8 F8:G8 F6:G6 H5:K8 N5:P8 L6:M6 L8:M8" xr:uid="{00000000-0002-0000-0500-000000000000}"/>
  </dataValidations>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&amp;R&amp;"游明朝,標準"&amp;9&amp;U事業【東京都】6／10ページ&amp;U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AP21"/>
  <sheetViews>
    <sheetView topLeftCell="A4" zoomScaleNormal="100" workbookViewId="0">
      <selection activeCell="F11" sqref="F11"/>
    </sheetView>
  </sheetViews>
  <sheetFormatPr defaultColWidth="2.125" defaultRowHeight="18" customHeight="1" x14ac:dyDescent="0.4"/>
  <cols>
    <col min="1" max="1" width="2.5" style="8" customWidth="1"/>
    <col min="2" max="2" width="1.875" style="1" customWidth="1"/>
    <col min="3" max="3" width="1" style="1" customWidth="1"/>
    <col min="4" max="4" width="21.25" style="1" customWidth="1"/>
    <col min="5" max="5" width="27.5" style="1" customWidth="1"/>
    <col min="6" max="6" width="21.25" style="1" customWidth="1"/>
    <col min="7" max="7" width="2.125" style="1"/>
    <col min="8" max="8" width="5" style="1" hidden="1" customWidth="1"/>
    <col min="9" max="16384" width="2.125" style="1"/>
  </cols>
  <sheetData>
    <row r="1" spans="1:8" ht="18" customHeight="1" x14ac:dyDescent="0.4">
      <c r="A1" s="8">
        <v>6</v>
      </c>
      <c r="C1" s="1" t="s">
        <v>122</v>
      </c>
    </row>
    <row r="2" spans="1:8" ht="7.5" customHeight="1" x14ac:dyDescent="0.4"/>
    <row r="3" spans="1:8" ht="21" customHeight="1" x14ac:dyDescent="0.4">
      <c r="A3" s="173" t="s">
        <v>130</v>
      </c>
      <c r="B3" s="174"/>
      <c r="C3" s="174"/>
      <c r="D3" s="175"/>
      <c r="E3" s="27" t="s">
        <v>103</v>
      </c>
      <c r="F3" s="39" t="s">
        <v>131</v>
      </c>
    </row>
    <row r="4" spans="1:8" ht="21" customHeight="1" x14ac:dyDescent="0.4">
      <c r="A4" s="176"/>
      <c r="B4" s="177"/>
      <c r="C4" s="177"/>
      <c r="D4" s="178"/>
      <c r="E4" s="22" t="s">
        <v>105</v>
      </c>
      <c r="F4" s="22" t="s">
        <v>106</v>
      </c>
    </row>
    <row r="5" spans="1:8" ht="37.5" customHeight="1" x14ac:dyDescent="0.4">
      <c r="A5" s="26">
        <v>1</v>
      </c>
      <c r="B5" s="179" t="s">
        <v>123</v>
      </c>
      <c r="C5" s="179"/>
      <c r="D5" s="180"/>
      <c r="E5" s="54"/>
      <c r="F5" s="61"/>
      <c r="H5" s="1" t="e">
        <f>ROUNDDOWN(E5/$E$11*100,2)</f>
        <v>#DIV/0!</v>
      </c>
    </row>
    <row r="6" spans="1:8" ht="37.5" customHeight="1" x14ac:dyDescent="0.4">
      <c r="A6" s="26">
        <v>2</v>
      </c>
      <c r="B6" s="181" t="s">
        <v>124</v>
      </c>
      <c r="C6" s="179"/>
      <c r="D6" s="180"/>
      <c r="E6" s="54"/>
      <c r="F6" s="61"/>
      <c r="H6" s="1" t="e">
        <f t="shared" ref="H6:H9" si="0">ROUNDDOWN(E6/$E$11*100,2)</f>
        <v>#DIV/0!</v>
      </c>
    </row>
    <row r="7" spans="1:8" ht="37.5" customHeight="1" x14ac:dyDescent="0.4">
      <c r="A7" s="26">
        <v>3</v>
      </c>
      <c r="B7" s="181" t="s">
        <v>125</v>
      </c>
      <c r="C7" s="179"/>
      <c r="D7" s="180"/>
      <c r="E7" s="54"/>
      <c r="F7" s="61"/>
      <c r="H7" s="1" t="e">
        <f t="shared" si="0"/>
        <v>#DIV/0!</v>
      </c>
    </row>
    <row r="8" spans="1:8" ht="37.5" customHeight="1" x14ac:dyDescent="0.4">
      <c r="A8" s="26">
        <v>4</v>
      </c>
      <c r="B8" s="179" t="s">
        <v>126</v>
      </c>
      <c r="C8" s="179"/>
      <c r="D8" s="180"/>
      <c r="E8" s="54"/>
      <c r="F8" s="61"/>
      <c r="H8" s="1" t="e">
        <f t="shared" si="0"/>
        <v>#DIV/0!</v>
      </c>
    </row>
    <row r="9" spans="1:8" ht="37.5" customHeight="1" x14ac:dyDescent="0.4">
      <c r="A9" s="23">
        <v>5</v>
      </c>
      <c r="B9" s="179" t="s">
        <v>58</v>
      </c>
      <c r="C9" s="179"/>
      <c r="D9" s="180"/>
      <c r="E9" s="54"/>
      <c r="F9" s="61"/>
      <c r="H9" s="1" t="e">
        <f t="shared" si="0"/>
        <v>#DIV/0!</v>
      </c>
    </row>
    <row r="10" spans="1:8" ht="37.5" customHeight="1" x14ac:dyDescent="0.4">
      <c r="A10" s="24"/>
      <c r="B10" s="182" t="s">
        <v>127</v>
      </c>
      <c r="C10" s="183"/>
      <c r="D10" s="184"/>
      <c r="E10" s="54"/>
      <c r="F10" s="61"/>
    </row>
    <row r="11" spans="1:8" ht="37.5" customHeight="1" x14ac:dyDescent="0.4">
      <c r="A11" s="185" t="s">
        <v>60</v>
      </c>
      <c r="B11" s="181"/>
      <c r="C11" s="181"/>
      <c r="D11" s="186"/>
      <c r="E11" s="50">
        <f>SUM(E5:E9)</f>
        <v>0</v>
      </c>
      <c r="F11" s="51" t="str">
        <f>IF(E11=0,"",ROUNDDOWN(SUMPRODUCT(F5:F9,H5:H9)/100,2))</f>
        <v/>
      </c>
    </row>
    <row r="12" spans="1:8" ht="37.5" customHeight="1" x14ac:dyDescent="0.4">
      <c r="A12" s="173" t="s">
        <v>128</v>
      </c>
      <c r="B12" s="179"/>
      <c r="C12" s="179"/>
      <c r="D12" s="180"/>
      <c r="E12" s="54"/>
      <c r="F12" s="52"/>
    </row>
    <row r="13" spans="1:8" ht="37.5" customHeight="1" x14ac:dyDescent="0.4">
      <c r="A13" s="24"/>
      <c r="B13" s="182" t="s">
        <v>129</v>
      </c>
      <c r="C13" s="183"/>
      <c r="D13" s="184"/>
      <c r="E13" s="54"/>
      <c r="F13" s="52"/>
    </row>
    <row r="14" spans="1:8" ht="10.5" customHeight="1" x14ac:dyDescent="0.4"/>
    <row r="15" spans="1:8" ht="18" customHeight="1" x14ac:dyDescent="0.4">
      <c r="A15" s="45" t="s">
        <v>63</v>
      </c>
      <c r="B15" s="6"/>
      <c r="C15" s="6"/>
      <c r="D15" s="6"/>
    </row>
    <row r="16" spans="1:8" ht="18.75" customHeight="1" x14ac:dyDescent="0.4">
      <c r="A16" s="45"/>
      <c r="B16" s="20">
        <v>1</v>
      </c>
      <c r="C16" s="20"/>
      <c r="D16" s="112" t="s">
        <v>132</v>
      </c>
      <c r="E16" s="112"/>
      <c r="F16" s="112"/>
    </row>
    <row r="17" spans="1:42" ht="31.5" customHeight="1" x14ac:dyDescent="0.4">
      <c r="A17" s="45"/>
      <c r="B17" s="20">
        <v>2</v>
      </c>
      <c r="C17" s="20"/>
      <c r="D17" s="112" t="s">
        <v>133</v>
      </c>
      <c r="E17" s="112"/>
      <c r="F17" s="112"/>
    </row>
    <row r="18" spans="1:42" ht="31.5" customHeight="1" x14ac:dyDescent="0.4">
      <c r="A18" s="45"/>
      <c r="B18" s="20">
        <v>3</v>
      </c>
      <c r="C18" s="20"/>
      <c r="D18" s="112" t="s">
        <v>79</v>
      </c>
      <c r="E18" s="112"/>
      <c r="F18" s="112"/>
    </row>
    <row r="19" spans="1:42" ht="18" customHeight="1" x14ac:dyDescent="0.4">
      <c r="B19" s="10">
        <v>4</v>
      </c>
      <c r="D19" s="112" t="s">
        <v>134</v>
      </c>
      <c r="E19" s="112"/>
      <c r="F19" s="112"/>
    </row>
    <row r="20" spans="1:42" ht="31.5" customHeight="1" x14ac:dyDescent="0.4">
      <c r="B20" s="20">
        <v>5</v>
      </c>
      <c r="C20" s="20"/>
      <c r="D20" s="112" t="s">
        <v>135</v>
      </c>
      <c r="E20" s="112"/>
      <c r="F20" s="112"/>
    </row>
    <row r="21" spans="1:42" ht="18" customHeight="1" x14ac:dyDescent="0.4">
      <c r="B21" s="20">
        <v>6</v>
      </c>
      <c r="C21" s="20"/>
      <c r="D21" s="112" t="s">
        <v>136</v>
      </c>
      <c r="E21" s="112"/>
      <c r="F21" s="112"/>
      <c r="AO21" s="44"/>
      <c r="AP21" s="44"/>
    </row>
  </sheetData>
  <sheetProtection algorithmName="SHA-512" hashValue="amR78Ue1Pk0Y5ddELYtsvn/Kvd9g9gny3aEQqUufiWB8AeSPPnlo+2lQxcRZJ5QamlrSzqlgXUCMapZE0rjH6w==" saltValue="h78QDZY7r+rHhQSkh5+/Cg==" spinCount="100000" sheet="1" objects="1" scenarios="1" formatCells="0"/>
  <mergeCells count="16">
    <mergeCell ref="D21:F21"/>
    <mergeCell ref="A3:D4"/>
    <mergeCell ref="D17:F17"/>
    <mergeCell ref="D18:F18"/>
    <mergeCell ref="D19:F19"/>
    <mergeCell ref="D20:F20"/>
    <mergeCell ref="D16:F16"/>
    <mergeCell ref="B5:D5"/>
    <mergeCell ref="B6:D6"/>
    <mergeCell ref="B7:D7"/>
    <mergeCell ref="B8:D8"/>
    <mergeCell ref="B9:D9"/>
    <mergeCell ref="B10:D10"/>
    <mergeCell ref="A11:D11"/>
    <mergeCell ref="A12:D12"/>
    <mergeCell ref="B13:D13"/>
  </mergeCells>
  <phoneticPr fontId="1"/>
  <dataValidations count="1">
    <dataValidation imeMode="halfAlpha" allowBlank="1" showInputMessage="1" showErrorMessage="1" sqref="F5:F11 E5:E13" xr:uid="{00000000-0002-0000-0600-000000000000}"/>
  </dataValidations>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&amp;R&amp;"游明朝,標準"&amp;9&amp;U事業【東京都】7／10ページ&amp;U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8"/>
  <sheetViews>
    <sheetView zoomScaleNormal="100" workbookViewId="0">
      <selection activeCell="AL12" sqref="AL12"/>
    </sheetView>
  </sheetViews>
  <sheetFormatPr defaultColWidth="2.125" defaultRowHeight="18" customHeight="1" x14ac:dyDescent="0.4"/>
  <cols>
    <col min="1" max="1" width="2.375" style="1" bestFit="1" customWidth="1"/>
    <col min="2" max="2" width="1.875" style="1" customWidth="1"/>
    <col min="3" max="3" width="1" style="1" customWidth="1"/>
    <col min="4" max="4" width="1.875" style="1" customWidth="1"/>
    <col min="5" max="5" width="9.25" style="1" customWidth="1"/>
    <col min="6" max="6" width="1.125" style="1" customWidth="1"/>
    <col min="7" max="7" width="6.25" style="1" customWidth="1"/>
    <col min="8" max="9" width="1.125" style="1" customWidth="1"/>
    <col min="10" max="10" width="6.25" style="1" customWidth="1"/>
    <col min="11" max="12" width="1.125" style="1" customWidth="1"/>
    <col min="13" max="13" width="6.25" style="1" customWidth="1"/>
    <col min="14" max="15" width="1.125" style="1" customWidth="1"/>
    <col min="16" max="16" width="6.25" style="1" customWidth="1"/>
    <col min="17" max="18" width="1.125" style="1" customWidth="1"/>
    <col min="19" max="19" width="6.25" style="1" customWidth="1"/>
    <col min="20" max="21" width="1.125" style="1" customWidth="1"/>
    <col min="22" max="22" width="6.25" style="1" customWidth="1"/>
    <col min="23" max="24" width="1.125" style="1" customWidth="1"/>
    <col min="25" max="25" width="6.25" style="1" customWidth="1"/>
    <col min="26" max="26" width="1.125" style="1" customWidth="1"/>
    <col min="27" max="16384" width="2.125" style="1"/>
  </cols>
  <sheetData>
    <row r="1" spans="1:26" ht="18" customHeight="1" x14ac:dyDescent="0.4">
      <c r="A1" s="1">
        <v>7</v>
      </c>
      <c r="C1" s="1" t="s">
        <v>137</v>
      </c>
    </row>
    <row r="2" spans="1:26" ht="7.5" customHeight="1" x14ac:dyDescent="0.4"/>
    <row r="3" spans="1:26" ht="28.5" customHeight="1" x14ac:dyDescent="0.4">
      <c r="A3" s="187"/>
      <c r="B3" s="188"/>
      <c r="C3" s="188"/>
      <c r="D3" s="189"/>
      <c r="E3" s="134" t="s">
        <v>140</v>
      </c>
      <c r="F3" s="91" t="s">
        <v>141</v>
      </c>
      <c r="G3" s="165"/>
      <c r="H3" s="165"/>
      <c r="I3" s="165"/>
      <c r="J3" s="165"/>
      <c r="K3" s="165"/>
      <c r="L3" s="165"/>
      <c r="M3" s="165"/>
      <c r="N3" s="165"/>
      <c r="O3" s="165"/>
      <c r="P3" s="165"/>
      <c r="Q3" s="165"/>
      <c r="R3" s="165"/>
      <c r="S3" s="165"/>
      <c r="T3" s="92"/>
      <c r="U3" s="187" t="s">
        <v>146</v>
      </c>
      <c r="V3" s="132"/>
      <c r="W3" s="133"/>
      <c r="X3" s="187" t="s">
        <v>147</v>
      </c>
      <c r="Y3" s="132"/>
      <c r="Z3" s="133"/>
    </row>
    <row r="4" spans="1:26" ht="33" customHeight="1" x14ac:dyDescent="0.4">
      <c r="A4" s="190"/>
      <c r="B4" s="191"/>
      <c r="C4" s="191"/>
      <c r="D4" s="192"/>
      <c r="E4" s="130"/>
      <c r="F4" s="196" t="s">
        <v>142</v>
      </c>
      <c r="G4" s="197"/>
      <c r="H4" s="198"/>
      <c r="I4" s="196" t="s">
        <v>143</v>
      </c>
      <c r="J4" s="197"/>
      <c r="K4" s="198"/>
      <c r="L4" s="196" t="s">
        <v>144</v>
      </c>
      <c r="M4" s="197"/>
      <c r="N4" s="198"/>
      <c r="O4" s="196" t="s">
        <v>145</v>
      </c>
      <c r="P4" s="197"/>
      <c r="Q4" s="198"/>
      <c r="R4" s="196" t="s">
        <v>72</v>
      </c>
      <c r="S4" s="197"/>
      <c r="T4" s="198"/>
      <c r="U4" s="97"/>
      <c r="V4" s="98"/>
      <c r="W4" s="99"/>
      <c r="X4" s="97"/>
      <c r="Y4" s="98"/>
      <c r="Z4" s="99"/>
    </row>
    <row r="5" spans="1:26" ht="25.5" customHeight="1" x14ac:dyDescent="0.4">
      <c r="A5" s="193" t="s">
        <v>138</v>
      </c>
      <c r="B5" s="193"/>
      <c r="C5" s="193"/>
      <c r="D5" s="193"/>
      <c r="E5" s="194"/>
      <c r="F5" s="194"/>
      <c r="G5" s="194"/>
      <c r="H5" s="194"/>
      <c r="I5" s="194"/>
      <c r="J5" s="194"/>
      <c r="K5" s="194"/>
      <c r="L5" s="194"/>
      <c r="M5" s="194"/>
      <c r="N5" s="194"/>
      <c r="O5" s="194"/>
      <c r="P5" s="194"/>
      <c r="Q5" s="194"/>
      <c r="R5" s="195">
        <f>SUM(F5:Q5)</f>
        <v>0</v>
      </c>
      <c r="S5" s="195"/>
      <c r="T5" s="195"/>
      <c r="U5" s="194"/>
      <c r="V5" s="194"/>
      <c r="W5" s="194"/>
      <c r="X5" s="194"/>
      <c r="Y5" s="194"/>
      <c r="Z5" s="194"/>
    </row>
    <row r="6" spans="1:26" ht="25.5" customHeight="1" x14ac:dyDescent="0.4">
      <c r="A6" s="193"/>
      <c r="B6" s="193"/>
      <c r="C6" s="193"/>
      <c r="D6" s="193"/>
      <c r="E6" s="199"/>
      <c r="F6" s="31" t="s">
        <v>109</v>
      </c>
      <c r="G6" s="62"/>
      <c r="H6" s="33" t="s">
        <v>110</v>
      </c>
      <c r="I6" s="31" t="s">
        <v>109</v>
      </c>
      <c r="J6" s="62"/>
      <c r="K6" s="33" t="s">
        <v>110</v>
      </c>
      <c r="L6" s="31" t="s">
        <v>109</v>
      </c>
      <c r="M6" s="62"/>
      <c r="N6" s="33" t="s">
        <v>110</v>
      </c>
      <c r="O6" s="31" t="s">
        <v>109</v>
      </c>
      <c r="P6" s="62"/>
      <c r="Q6" s="33" t="s">
        <v>110</v>
      </c>
      <c r="R6" s="31" t="s">
        <v>109</v>
      </c>
      <c r="S6" s="49">
        <f>G6+J6+M6+P6</f>
        <v>0</v>
      </c>
      <c r="T6" s="33" t="s">
        <v>110</v>
      </c>
      <c r="U6" s="31" t="s">
        <v>109</v>
      </c>
      <c r="V6" s="62"/>
      <c r="W6" s="33" t="s">
        <v>110</v>
      </c>
      <c r="X6" s="31" t="s">
        <v>109</v>
      </c>
      <c r="Y6" s="62"/>
      <c r="Z6" s="33" t="s">
        <v>110</v>
      </c>
    </row>
    <row r="7" spans="1:26" ht="25.5" customHeight="1" x14ac:dyDescent="0.4">
      <c r="A7" s="193" t="s">
        <v>139</v>
      </c>
      <c r="B7" s="193"/>
      <c r="C7" s="193"/>
      <c r="D7" s="193"/>
      <c r="E7" s="194"/>
      <c r="F7" s="194"/>
      <c r="G7" s="194"/>
      <c r="H7" s="194"/>
      <c r="I7" s="194"/>
      <c r="J7" s="194"/>
      <c r="K7" s="194"/>
      <c r="L7" s="194"/>
      <c r="M7" s="194"/>
      <c r="N7" s="194"/>
      <c r="O7" s="194"/>
      <c r="P7" s="194"/>
      <c r="Q7" s="194"/>
      <c r="R7" s="195">
        <f>SUM(F7:Q7)</f>
        <v>0</v>
      </c>
      <c r="S7" s="195"/>
      <c r="T7" s="195"/>
      <c r="U7" s="194"/>
      <c r="V7" s="194"/>
      <c r="W7" s="194"/>
      <c r="X7" s="194"/>
      <c r="Y7" s="194"/>
      <c r="Z7" s="194"/>
    </row>
    <row r="8" spans="1:26" ht="25.5" customHeight="1" x14ac:dyDescent="0.4">
      <c r="A8" s="193"/>
      <c r="B8" s="193"/>
      <c r="C8" s="193"/>
      <c r="D8" s="193"/>
      <c r="E8" s="199"/>
      <c r="F8" s="31" t="s">
        <v>109</v>
      </c>
      <c r="G8" s="62"/>
      <c r="H8" s="33" t="s">
        <v>110</v>
      </c>
      <c r="I8" s="31" t="s">
        <v>109</v>
      </c>
      <c r="J8" s="62"/>
      <c r="K8" s="33" t="s">
        <v>110</v>
      </c>
      <c r="L8" s="31" t="s">
        <v>109</v>
      </c>
      <c r="M8" s="62"/>
      <c r="N8" s="33" t="s">
        <v>110</v>
      </c>
      <c r="O8" s="31" t="s">
        <v>109</v>
      </c>
      <c r="P8" s="62"/>
      <c r="Q8" s="33" t="s">
        <v>110</v>
      </c>
      <c r="R8" s="31" t="s">
        <v>109</v>
      </c>
      <c r="S8" s="49">
        <f>G8+J8+M8+P8</f>
        <v>0</v>
      </c>
      <c r="T8" s="33" t="s">
        <v>110</v>
      </c>
      <c r="U8" s="31" t="s">
        <v>109</v>
      </c>
      <c r="V8" s="62"/>
      <c r="W8" s="33" t="s">
        <v>110</v>
      </c>
      <c r="X8" s="31" t="s">
        <v>109</v>
      </c>
      <c r="Y8" s="62"/>
      <c r="Z8" s="33" t="s">
        <v>110</v>
      </c>
    </row>
    <row r="9" spans="1:26" ht="25.5" customHeight="1" x14ac:dyDescent="0.4">
      <c r="A9" s="193" t="s">
        <v>148</v>
      </c>
      <c r="B9" s="193"/>
      <c r="C9" s="193"/>
      <c r="D9" s="193"/>
      <c r="E9" s="195">
        <f>'5(表4)'!E31:H31</f>
        <v>0</v>
      </c>
      <c r="F9" s="195">
        <f>F5+F7</f>
        <v>0</v>
      </c>
      <c r="G9" s="195"/>
      <c r="H9" s="195"/>
      <c r="I9" s="195">
        <f t="shared" ref="I9" si="0">I5+I7</f>
        <v>0</v>
      </c>
      <c r="J9" s="195"/>
      <c r="K9" s="195"/>
      <c r="L9" s="195">
        <f t="shared" ref="L9" si="1">L5+L7</f>
        <v>0</v>
      </c>
      <c r="M9" s="195"/>
      <c r="N9" s="195"/>
      <c r="O9" s="195">
        <f t="shared" ref="O9" si="2">O5+O7</f>
        <v>0</v>
      </c>
      <c r="P9" s="195"/>
      <c r="Q9" s="195"/>
      <c r="R9" s="195">
        <f t="shared" ref="R9" si="3">R5+R7</f>
        <v>0</v>
      </c>
      <c r="S9" s="195"/>
      <c r="T9" s="195"/>
      <c r="U9" s="195">
        <f t="shared" ref="U9" si="4">U5+U7</f>
        <v>0</v>
      </c>
      <c r="V9" s="195"/>
      <c r="W9" s="195"/>
      <c r="X9" s="195">
        <f t="shared" ref="X9" si="5">X5+X7</f>
        <v>0</v>
      </c>
      <c r="Y9" s="195"/>
      <c r="Z9" s="195"/>
    </row>
    <row r="10" spans="1:26" ht="25.5" customHeight="1" x14ac:dyDescent="0.4">
      <c r="A10" s="193"/>
      <c r="B10" s="193"/>
      <c r="C10" s="193"/>
      <c r="D10" s="193"/>
      <c r="E10" s="200"/>
      <c r="F10" s="31" t="s">
        <v>109</v>
      </c>
      <c r="G10" s="49">
        <f>G6+G8</f>
        <v>0</v>
      </c>
      <c r="H10" s="33" t="s">
        <v>110</v>
      </c>
      <c r="I10" s="31" t="s">
        <v>109</v>
      </c>
      <c r="J10" s="49">
        <f>J6+J8</f>
        <v>0</v>
      </c>
      <c r="K10" s="33" t="s">
        <v>110</v>
      </c>
      <c r="L10" s="31" t="s">
        <v>109</v>
      </c>
      <c r="M10" s="49">
        <f>M6+M8</f>
        <v>0</v>
      </c>
      <c r="N10" s="33" t="s">
        <v>110</v>
      </c>
      <c r="O10" s="31" t="s">
        <v>109</v>
      </c>
      <c r="P10" s="49">
        <f>P6+P8</f>
        <v>0</v>
      </c>
      <c r="Q10" s="33" t="s">
        <v>110</v>
      </c>
      <c r="R10" s="31" t="s">
        <v>109</v>
      </c>
      <c r="S10" s="49">
        <f>S6+S8</f>
        <v>0</v>
      </c>
      <c r="T10" s="33" t="s">
        <v>110</v>
      </c>
      <c r="U10" s="31" t="s">
        <v>109</v>
      </c>
      <c r="V10" s="49">
        <f>V6+V8</f>
        <v>0</v>
      </c>
      <c r="W10" s="33" t="s">
        <v>110</v>
      </c>
      <c r="X10" s="31" t="s">
        <v>109</v>
      </c>
      <c r="Y10" s="49">
        <f>Y6+Y8</f>
        <v>0</v>
      </c>
      <c r="Z10" s="33" t="s">
        <v>110</v>
      </c>
    </row>
    <row r="11" spans="1:26" ht="10.5" customHeight="1" x14ac:dyDescent="0.4"/>
    <row r="12" spans="1:26" ht="18" customHeight="1" x14ac:dyDescent="0.4">
      <c r="A12" s="6" t="s">
        <v>63</v>
      </c>
      <c r="B12" s="6"/>
      <c r="C12" s="6"/>
      <c r="D12" s="6"/>
      <c r="E12" s="6"/>
      <c r="I12" s="6"/>
      <c r="J12" s="6"/>
      <c r="K12" s="6"/>
      <c r="R12" s="6"/>
      <c r="S12" s="6"/>
      <c r="T12" s="6"/>
    </row>
    <row r="13" spans="1:26" ht="31.5" customHeight="1" x14ac:dyDescent="0.4">
      <c r="A13" s="6"/>
      <c r="B13" s="20">
        <v>1</v>
      </c>
      <c r="C13" s="20"/>
      <c r="D13" s="112" t="s">
        <v>149</v>
      </c>
      <c r="E13" s="112"/>
      <c r="F13" s="112"/>
      <c r="G13" s="112"/>
      <c r="H13" s="112"/>
      <c r="I13" s="112"/>
      <c r="J13" s="112"/>
      <c r="K13" s="112"/>
      <c r="L13" s="112"/>
      <c r="M13" s="112"/>
      <c r="N13" s="112"/>
      <c r="O13" s="112"/>
      <c r="P13" s="112"/>
      <c r="Q13" s="112"/>
      <c r="R13" s="112"/>
      <c r="S13" s="112"/>
      <c r="T13" s="112"/>
      <c r="U13" s="112"/>
      <c r="V13" s="112"/>
      <c r="W13" s="112"/>
      <c r="X13" s="112"/>
      <c r="Y13" s="112"/>
      <c r="Z13" s="112"/>
    </row>
    <row r="14" spans="1:26" ht="18" customHeight="1" x14ac:dyDescent="0.4">
      <c r="A14" s="6"/>
      <c r="B14" s="20">
        <v>2</v>
      </c>
      <c r="C14" s="20"/>
      <c r="D14" s="112" t="s">
        <v>150</v>
      </c>
      <c r="E14" s="112"/>
      <c r="F14" s="112"/>
      <c r="G14" s="112"/>
      <c r="H14" s="112"/>
      <c r="I14" s="112"/>
      <c r="J14" s="112"/>
      <c r="K14" s="112"/>
      <c r="L14" s="112"/>
      <c r="M14" s="112"/>
      <c r="N14" s="112"/>
      <c r="O14" s="112"/>
      <c r="P14" s="112"/>
      <c r="Q14" s="112"/>
      <c r="R14" s="112"/>
      <c r="S14" s="112"/>
      <c r="T14" s="112"/>
      <c r="U14" s="112"/>
      <c r="V14" s="112"/>
      <c r="W14" s="112"/>
      <c r="X14" s="112"/>
      <c r="Y14" s="112"/>
      <c r="Z14" s="112"/>
    </row>
    <row r="15" spans="1:26" ht="66" customHeight="1" x14ac:dyDescent="0.4">
      <c r="A15" s="6"/>
      <c r="B15" s="20">
        <v>3</v>
      </c>
      <c r="C15" s="20"/>
      <c r="D15" s="112" t="s">
        <v>169</v>
      </c>
      <c r="E15" s="112"/>
      <c r="F15" s="112"/>
      <c r="G15" s="112"/>
      <c r="H15" s="112"/>
      <c r="I15" s="112"/>
      <c r="J15" s="112"/>
      <c r="K15" s="112"/>
      <c r="L15" s="112"/>
      <c r="M15" s="112"/>
      <c r="N15" s="112"/>
      <c r="O15" s="112"/>
      <c r="P15" s="112"/>
      <c r="Q15" s="112"/>
      <c r="R15" s="112"/>
      <c r="S15" s="112"/>
      <c r="T15" s="112"/>
      <c r="U15" s="112"/>
      <c r="V15" s="112"/>
      <c r="W15" s="112"/>
      <c r="X15" s="112"/>
      <c r="Y15" s="112"/>
      <c r="Z15" s="112"/>
    </row>
    <row r="16" spans="1:26" ht="49.5" customHeight="1" x14ac:dyDescent="0.4">
      <c r="B16" s="20">
        <v>4</v>
      </c>
      <c r="C16" s="20"/>
      <c r="D16" s="112" t="s">
        <v>151</v>
      </c>
      <c r="E16" s="112"/>
      <c r="F16" s="112"/>
      <c r="G16" s="112"/>
      <c r="H16" s="112"/>
      <c r="I16" s="112"/>
      <c r="J16" s="112"/>
      <c r="K16" s="112"/>
      <c r="L16" s="112"/>
      <c r="M16" s="112"/>
      <c r="N16" s="112"/>
      <c r="O16" s="112"/>
      <c r="P16" s="112"/>
      <c r="Q16" s="112"/>
      <c r="R16" s="112"/>
      <c r="S16" s="112"/>
      <c r="T16" s="112"/>
      <c r="U16" s="112"/>
      <c r="V16" s="112"/>
      <c r="W16" s="112"/>
      <c r="X16" s="112"/>
      <c r="Y16" s="112"/>
      <c r="Z16" s="112"/>
    </row>
    <row r="17" spans="2:52" ht="18" customHeight="1" x14ac:dyDescent="0.4">
      <c r="B17" s="20">
        <v>5</v>
      </c>
      <c r="C17" s="20"/>
      <c r="D17" s="112" t="s">
        <v>152</v>
      </c>
      <c r="E17" s="112"/>
      <c r="F17" s="112"/>
      <c r="G17" s="112"/>
      <c r="H17" s="112"/>
      <c r="I17" s="112"/>
      <c r="J17" s="112"/>
      <c r="K17" s="112"/>
      <c r="L17" s="112"/>
      <c r="M17" s="112"/>
      <c r="N17" s="112"/>
      <c r="O17" s="112"/>
      <c r="P17" s="112"/>
      <c r="Q17" s="112"/>
      <c r="R17" s="112"/>
      <c r="S17" s="112"/>
      <c r="T17" s="112"/>
      <c r="U17" s="112"/>
      <c r="V17" s="112"/>
      <c r="W17" s="112"/>
      <c r="X17" s="112"/>
      <c r="Y17" s="112"/>
      <c r="Z17" s="112"/>
    </row>
    <row r="18" spans="2:52" ht="18" customHeight="1" x14ac:dyDescent="0.4">
      <c r="AY18" s="44"/>
      <c r="AZ18" s="44"/>
    </row>
  </sheetData>
  <sheetProtection algorithmName="SHA-512" hashValue="lplyH9YNWk1CinV017TaDKovXe+UFxiz8Hq5tvRhv/HFcdnKrqdcNxXZdbWovD5tDCB6WUZ+4t2ujPik4KZ9pw==" saltValue="Sw59bnU0PpNKp/geL28uUQ==" spinCount="100000" sheet="1" objects="1" scenarios="1" formatCells="0"/>
  <mergeCells count="42">
    <mergeCell ref="D17:Z17"/>
    <mergeCell ref="X7:Z7"/>
    <mergeCell ref="E9:E10"/>
    <mergeCell ref="D13:Z13"/>
    <mergeCell ref="D14:Z14"/>
    <mergeCell ref="D15:Z15"/>
    <mergeCell ref="D16:Z16"/>
    <mergeCell ref="A7:D8"/>
    <mergeCell ref="E7:E8"/>
    <mergeCell ref="F7:H7"/>
    <mergeCell ref="I7:K7"/>
    <mergeCell ref="L7:N7"/>
    <mergeCell ref="O9:Q9"/>
    <mergeCell ref="R9:T9"/>
    <mergeCell ref="U9:W9"/>
    <mergeCell ref="X9:Z9"/>
    <mergeCell ref="X3:Z4"/>
    <mergeCell ref="E5:E6"/>
    <mergeCell ref="U5:W5"/>
    <mergeCell ref="X5:Z5"/>
    <mergeCell ref="F4:H4"/>
    <mergeCell ref="I4:K4"/>
    <mergeCell ref="L4:N4"/>
    <mergeCell ref="R7:T7"/>
    <mergeCell ref="U7:W7"/>
    <mergeCell ref="O4:Q4"/>
    <mergeCell ref="R4:T4"/>
    <mergeCell ref="O5:Q5"/>
    <mergeCell ref="R5:T5"/>
    <mergeCell ref="U3:W4"/>
    <mergeCell ref="A9:D10"/>
    <mergeCell ref="F9:H9"/>
    <mergeCell ref="I9:K9"/>
    <mergeCell ref="L9:N9"/>
    <mergeCell ref="O7:Q7"/>
    <mergeCell ref="A3:D4"/>
    <mergeCell ref="A5:D6"/>
    <mergeCell ref="F5:H5"/>
    <mergeCell ref="I5:K5"/>
    <mergeCell ref="L5:N5"/>
    <mergeCell ref="E3:E4"/>
    <mergeCell ref="F3:T3"/>
  </mergeCells>
  <phoneticPr fontId="1"/>
  <dataValidations count="1">
    <dataValidation imeMode="halfAlpha" allowBlank="1" showInputMessage="1" showErrorMessage="1" sqref="E5:Z10" xr:uid="{00000000-0002-0000-0700-000000000000}"/>
  </dataValidations>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&amp;R&amp;"游明朝,標準"&amp;9&amp;U事業【東京都】8／10ページ&amp;U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8"/>
  <sheetViews>
    <sheetView zoomScaleNormal="100" workbookViewId="0">
      <selection activeCell="Z13" sqref="Z13"/>
    </sheetView>
  </sheetViews>
  <sheetFormatPr defaultColWidth="2.125" defaultRowHeight="18" customHeight="1" x14ac:dyDescent="0.4"/>
  <cols>
    <col min="1" max="1" width="3.25" style="1" bestFit="1" customWidth="1"/>
    <col min="2" max="2" width="1.875" style="1" customWidth="1"/>
    <col min="3" max="3" width="1" style="1" customWidth="1"/>
    <col min="4" max="4" width="67.25" style="1" customWidth="1"/>
    <col min="5" max="5" width="2.375" style="1" customWidth="1"/>
    <col min="6" max="16384" width="2.125" style="1"/>
  </cols>
  <sheetData>
    <row r="1" spans="1:5" ht="18" customHeight="1" x14ac:dyDescent="0.4">
      <c r="A1" s="1">
        <v>8</v>
      </c>
      <c r="C1" s="1" t="s">
        <v>153</v>
      </c>
    </row>
    <row r="2" spans="1:5" ht="7.5" customHeight="1" x14ac:dyDescent="0.4"/>
    <row r="3" spans="1:5" ht="7.5" customHeight="1" x14ac:dyDescent="0.4">
      <c r="A3" s="11"/>
      <c r="B3" s="12"/>
      <c r="C3" s="12"/>
      <c r="D3" s="12"/>
      <c r="E3" s="13"/>
    </row>
    <row r="4" spans="1:5" ht="30" customHeight="1" x14ac:dyDescent="0.4">
      <c r="A4" s="14"/>
      <c r="B4" s="83"/>
      <c r="C4" s="83"/>
      <c r="D4" s="83"/>
      <c r="E4" s="46"/>
    </row>
    <row r="5" spans="1:5" ht="7.5" customHeight="1" x14ac:dyDescent="0.4">
      <c r="A5" s="16"/>
      <c r="B5" s="17"/>
      <c r="C5" s="17"/>
      <c r="D5" s="17"/>
      <c r="E5" s="18"/>
    </row>
    <row r="6" spans="1:5" ht="7.5" customHeight="1" x14ac:dyDescent="0.4"/>
    <row r="7" spans="1:5" ht="18" customHeight="1" x14ac:dyDescent="0.4">
      <c r="A7" s="6" t="s">
        <v>33</v>
      </c>
    </row>
    <row r="8" spans="1:5" ht="31.5" customHeight="1" x14ac:dyDescent="0.4">
      <c r="B8" s="84" t="s">
        <v>156</v>
      </c>
      <c r="C8" s="84"/>
      <c r="D8" s="84"/>
      <c r="E8" s="84"/>
    </row>
    <row r="9" spans="1:5" ht="45" customHeight="1" x14ac:dyDescent="0.4"/>
    <row r="10" spans="1:5" ht="18" customHeight="1" x14ac:dyDescent="0.4">
      <c r="A10" s="1">
        <v>9</v>
      </c>
      <c r="C10" s="1" t="s">
        <v>43</v>
      </c>
    </row>
    <row r="11" spans="1:5" ht="7.5" customHeight="1" x14ac:dyDescent="0.4"/>
    <row r="12" spans="1:5" ht="7.5" customHeight="1" x14ac:dyDescent="0.4">
      <c r="A12" s="11"/>
      <c r="B12" s="12"/>
      <c r="C12" s="12"/>
      <c r="D12" s="12"/>
      <c r="E12" s="13"/>
    </row>
    <row r="13" spans="1:5" ht="142.5" customHeight="1" x14ac:dyDescent="0.4">
      <c r="A13" s="14"/>
      <c r="B13" s="83"/>
      <c r="C13" s="83"/>
      <c r="D13" s="83"/>
      <c r="E13" s="46"/>
    </row>
    <row r="14" spans="1:5" ht="7.5" customHeight="1" x14ac:dyDescent="0.4">
      <c r="A14" s="16"/>
      <c r="B14" s="17"/>
      <c r="C14" s="17"/>
      <c r="D14" s="17"/>
      <c r="E14" s="18"/>
    </row>
    <row r="15" spans="1:5" ht="7.5" customHeight="1" x14ac:dyDescent="0.4"/>
    <row r="16" spans="1:5" s="6" customFormat="1" ht="18" customHeight="1" x14ac:dyDescent="0.4">
      <c r="A16" s="6" t="s">
        <v>63</v>
      </c>
    </row>
    <row r="17" spans="1:5" s="6" customFormat="1" ht="31.5" customHeight="1" x14ac:dyDescent="0.4">
      <c r="B17" s="20">
        <v>1</v>
      </c>
      <c r="C17" s="20"/>
      <c r="D17" s="112" t="s">
        <v>157</v>
      </c>
      <c r="E17" s="111"/>
    </row>
    <row r="18" spans="1:5" s="6" customFormat="1" ht="18" customHeight="1" x14ac:dyDescent="0.4">
      <c r="B18" s="20">
        <v>2</v>
      </c>
      <c r="C18" s="20"/>
      <c r="D18" s="112" t="s">
        <v>158</v>
      </c>
      <c r="E18" s="112"/>
    </row>
    <row r="19" spans="1:5" s="6" customFormat="1" ht="45" customHeight="1" x14ac:dyDescent="0.4">
      <c r="B19" s="20"/>
      <c r="C19" s="20"/>
      <c r="D19" s="112"/>
      <c r="E19" s="112"/>
    </row>
    <row r="20" spans="1:5" ht="18" customHeight="1" x14ac:dyDescent="0.4">
      <c r="A20" s="1">
        <v>10</v>
      </c>
      <c r="C20" s="1" t="s">
        <v>44</v>
      </c>
    </row>
    <row r="21" spans="1:5" ht="7.5" customHeight="1" x14ac:dyDescent="0.4"/>
    <row r="22" spans="1:5" ht="7.5" customHeight="1" x14ac:dyDescent="0.4">
      <c r="A22" s="11"/>
      <c r="B22" s="12"/>
      <c r="C22" s="12"/>
      <c r="D22" s="12"/>
      <c r="E22" s="13"/>
    </row>
    <row r="23" spans="1:5" ht="142.5" customHeight="1" x14ac:dyDescent="0.4">
      <c r="A23" s="14"/>
      <c r="B23" s="83"/>
      <c r="C23" s="83"/>
      <c r="D23" s="83"/>
      <c r="E23" s="46"/>
    </row>
    <row r="24" spans="1:5" ht="7.5" customHeight="1" x14ac:dyDescent="0.4">
      <c r="A24" s="16"/>
      <c r="B24" s="17"/>
      <c r="C24" s="17"/>
      <c r="D24" s="17"/>
      <c r="E24" s="18"/>
    </row>
    <row r="25" spans="1:5" ht="7.5" customHeight="1" x14ac:dyDescent="0.4"/>
    <row r="26" spans="1:5" s="6" customFormat="1" ht="18" customHeight="1" x14ac:dyDescent="0.4">
      <c r="A26" s="6" t="s">
        <v>63</v>
      </c>
    </row>
    <row r="27" spans="1:5" s="6" customFormat="1" ht="18" customHeight="1" x14ac:dyDescent="0.4">
      <c r="B27" s="20">
        <v>1</v>
      </c>
      <c r="C27" s="20"/>
      <c r="D27" s="112" t="s">
        <v>159</v>
      </c>
      <c r="E27" s="111"/>
    </row>
    <row r="28" spans="1:5" s="6" customFormat="1" ht="18" customHeight="1" x14ac:dyDescent="0.4">
      <c r="B28" s="20">
        <v>2</v>
      </c>
      <c r="C28" s="20"/>
      <c r="D28" s="112" t="s">
        <v>160</v>
      </c>
      <c r="E28" s="112"/>
    </row>
  </sheetData>
  <sheetProtection algorithmName="SHA-512" hashValue="cDLxmfvc37WO9hp6BDzbxUVSBXscNI0kDCF4xTmJ0WvuQgrimydTH25kdgwP/hyu2S/Yomz3Oo9qvYkh3PYcUA==" saltValue="WFfndP4F/GQinXKxTs3JYw==" spinCount="100000" sheet="1" objects="1" scenarios="1" formatCells="0"/>
  <mergeCells count="9">
    <mergeCell ref="D28:E28"/>
    <mergeCell ref="D17:E17"/>
    <mergeCell ref="D18:E18"/>
    <mergeCell ref="D19:E19"/>
    <mergeCell ref="B4:D4"/>
    <mergeCell ref="B13:D13"/>
    <mergeCell ref="B23:D23"/>
    <mergeCell ref="B8:E8"/>
    <mergeCell ref="D27:E27"/>
  </mergeCells>
  <phoneticPr fontId="1"/>
  <pageMargins left="0.9055118110236221" right="0.9055118110236221" top="0.74803149606299213" bottom="0.74803149606299213" header="0.31496062992125984" footer="0.31496062992125984"/>
  <pageSetup paperSize="9" orientation="portrait" r:id="rId1"/>
  <headerFooter>
    <oddFooter xml:space="preserve">&amp;R&amp;"游明朝,標準"&amp;9&amp;U事業【東京都】9／10ページ&amp;U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1(表紙)</vt:lpstr>
      <vt:lpstr>2(目次)</vt:lpstr>
      <vt:lpstr>3(表1・2)</vt:lpstr>
      <vt:lpstr>4(表3)</vt:lpstr>
      <vt:lpstr>5(表4)</vt:lpstr>
      <vt:lpstr>6(表5)</vt:lpstr>
      <vt:lpstr>7(表6)</vt:lpstr>
      <vt:lpstr>8(表7) </vt:lpstr>
      <vt:lpstr>9(表8～10)</vt:lpstr>
      <vt:lpstr>10(表11)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2021-02-09T07:48:44Z</cp:lastPrinted>
  <dcterms:created xsi:type="dcterms:W3CDTF">2020-02-07T04:48:30Z</dcterms:created>
  <dcterms:modified xsi:type="dcterms:W3CDTF">2021-02-10T05:00:58Z</dcterms:modified>
</cp:coreProperties>
</file>