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doc211.bsv.sanro.tocho.local\54509農林水産部森林課花粉対策担当\02林業労働力\★要綱要領（通年）\要綱（認定事業体）\03_手引き\第4版\03_様式の変更（R8.02）\"/>
    </mc:Choice>
  </mc:AlternateContent>
  <xr:revisionPtr revIDLastSave="0" documentId="13_ncr:1_{B136DED5-5D06-4704-A38A-0FACBD369F91}" xr6:coauthVersionLast="47" xr6:coauthVersionMax="47" xr10:uidLastSave="{00000000-0000-0000-0000-000000000000}"/>
  <bookViews>
    <workbookView xWindow="-120" yWindow="-16320" windowWidth="29040" windowHeight="15720" xr2:uid="{00000000-000D-0000-FFFF-FFFF00000000}"/>
  </bookViews>
  <sheets>
    <sheet name="様式１" sheetId="1" r:id="rId1"/>
    <sheet name="様式２" sheetId="2" r:id="rId2"/>
    <sheet name="様式３" sheetId="3" r:id="rId3"/>
    <sheet name="様式４" sheetId="4" r:id="rId4"/>
    <sheet name="様式７" sheetId="5" r:id="rId5"/>
    <sheet name="様式８" sheetId="6" r:id="rId6"/>
    <sheet name="様式１３" sheetId="7" r:id="rId7"/>
    <sheet name="様式１４" sheetId="8" r:id="rId8"/>
  </sheets>
  <definedNames>
    <definedName name="_xlnm.Print_Area" localSheetId="0">様式１!$A$1:$AL$54</definedName>
    <definedName name="_xlnm.Print_Area" localSheetId="6">様式１３!$A$1:$AL$255</definedName>
    <definedName name="_xlnm.Print_Area" localSheetId="7">様式１４!$A$1:$AL$41</definedName>
    <definedName name="_xlnm.Print_Area" localSheetId="1">様式２!$A$1:$AL$572</definedName>
    <definedName name="_xlnm.Print_Area" localSheetId="2">様式３!$A$1:$AK$37</definedName>
    <definedName name="_xlnm.Print_Area" localSheetId="3">様式４!$A$1:$AL$125</definedName>
    <definedName name="_xlnm.Print_Area" localSheetId="4">様式７!$A$1:$AL$50</definedName>
    <definedName name="_xlnm.Print_Area" localSheetId="5">様式８!$A$1:$AL$50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25" i="7" l="1"/>
  <c r="U225" i="7"/>
  <c r="U202" i="7"/>
  <c r="Q202" i="7"/>
  <c r="M202" i="7"/>
  <c r="AG180" i="7"/>
  <c r="AB180" i="7"/>
  <c r="AG179" i="7"/>
  <c r="AB179" i="7"/>
  <c r="S178" i="7"/>
  <c r="AG177" i="7"/>
  <c r="AB177" i="7"/>
  <c r="N177" i="7"/>
  <c r="AG176" i="7"/>
  <c r="AB176" i="7"/>
  <c r="N176" i="7"/>
  <c r="AG175" i="7"/>
  <c r="AB175" i="7"/>
  <c r="N175" i="7"/>
  <c r="AB174" i="7"/>
  <c r="AB173" i="7"/>
  <c r="S172" i="7"/>
  <c r="S181" i="7" s="1"/>
  <c r="AB171" i="7"/>
  <c r="AB170" i="7"/>
  <c r="AE138" i="7"/>
  <c r="AC137" i="7"/>
  <c r="AC136" i="7"/>
  <c r="AE135" i="7"/>
  <c r="AC134" i="7"/>
  <c r="AC133" i="7"/>
  <c r="AC132" i="7"/>
  <c r="AE129" i="7"/>
  <c r="Y129" i="7"/>
  <c r="S129" i="7"/>
  <c r="AB172" i="7" s="1"/>
  <c r="AG57" i="7"/>
  <c r="U57" i="7"/>
  <c r="O57" i="7"/>
  <c r="AA56" i="7"/>
  <c r="AA55" i="7"/>
  <c r="AA54" i="7"/>
  <c r="AA53" i="7"/>
  <c r="AD107" i="4"/>
  <c r="Y107" i="4"/>
  <c r="T107" i="4"/>
  <c r="O107" i="4"/>
  <c r="AD104" i="4"/>
  <c r="Y104" i="4"/>
  <c r="T104" i="4"/>
  <c r="O104" i="4"/>
  <c r="AD101" i="4"/>
  <c r="Y101" i="4"/>
  <c r="T101" i="4"/>
  <c r="O101" i="4"/>
  <c r="AD98" i="4"/>
  <c r="Y98" i="4"/>
  <c r="T98" i="4"/>
  <c r="O98" i="4"/>
  <c r="AD95" i="4"/>
  <c r="Y95" i="4"/>
  <c r="T95" i="4"/>
  <c r="O95" i="4"/>
  <c r="R565" i="2"/>
  <c r="R551" i="2"/>
  <c r="AH523" i="2"/>
  <c r="AD523" i="2"/>
  <c r="Z523" i="2"/>
  <c r="V523" i="2"/>
  <c r="R523" i="2"/>
  <c r="N523" i="2"/>
  <c r="AH492" i="2"/>
  <c r="AD492" i="2"/>
  <c r="Z492" i="2"/>
  <c r="V492" i="2"/>
  <c r="R492" i="2"/>
  <c r="N492" i="2"/>
  <c r="AH491" i="2"/>
  <c r="AD491" i="2"/>
  <c r="Z491" i="2"/>
  <c r="V491" i="2"/>
  <c r="R491" i="2"/>
  <c r="N491" i="2"/>
  <c r="AG465" i="2"/>
  <c r="AB465" i="2"/>
  <c r="W465" i="2"/>
  <c r="R465" i="2"/>
  <c r="O465" i="2"/>
  <c r="AI465" i="2" s="1"/>
  <c r="M465" i="2"/>
  <c r="AG463" i="2"/>
  <c r="AB463" i="2"/>
  <c r="W463" i="2"/>
  <c r="R463" i="2"/>
  <c r="O463" i="2"/>
  <c r="AD463" i="2" s="1"/>
  <c r="M463" i="2"/>
  <c r="H463" i="2"/>
  <c r="AG462" i="2"/>
  <c r="AB462" i="2"/>
  <c r="W462" i="2"/>
  <c r="R462" i="2"/>
  <c r="O462" i="2"/>
  <c r="AI462" i="2" s="1"/>
  <c r="M462" i="2"/>
  <c r="H462" i="2"/>
  <c r="AG461" i="2"/>
  <c r="AB461" i="2"/>
  <c r="W461" i="2"/>
  <c r="R461" i="2"/>
  <c r="O461" i="2"/>
  <c r="AI461" i="2" s="1"/>
  <c r="M461" i="2"/>
  <c r="H461" i="2"/>
  <c r="AG460" i="2"/>
  <c r="AB460" i="2"/>
  <c r="W460" i="2"/>
  <c r="R460" i="2"/>
  <c r="M460" i="2"/>
  <c r="AG459" i="2"/>
  <c r="AB459" i="2"/>
  <c r="W459" i="2"/>
  <c r="R459" i="2"/>
  <c r="M459" i="2"/>
  <c r="AG457" i="2"/>
  <c r="AB457" i="2"/>
  <c r="W457" i="2"/>
  <c r="R457" i="2"/>
  <c r="M457" i="2"/>
  <c r="AG456" i="2"/>
  <c r="AB456" i="2"/>
  <c r="W456" i="2"/>
  <c r="R456" i="2"/>
  <c r="M456" i="2"/>
  <c r="AG439" i="2"/>
  <c r="AB439" i="2"/>
  <c r="W439" i="2"/>
  <c r="R439" i="2"/>
  <c r="M439" i="2"/>
  <c r="H438" i="2"/>
  <c r="H437" i="2"/>
  <c r="H436" i="2"/>
  <c r="AG433" i="2"/>
  <c r="AB433" i="2"/>
  <c r="W433" i="2"/>
  <c r="R433" i="2"/>
  <c r="M433" i="2"/>
  <c r="AJ425" i="2"/>
  <c r="AE425" i="2"/>
  <c r="Z425" i="2"/>
  <c r="U425" i="2"/>
  <c r="AJ423" i="2"/>
  <c r="AE423" i="2"/>
  <c r="Z423" i="2"/>
  <c r="U423" i="2"/>
  <c r="AJ422" i="2"/>
  <c r="AE422" i="2"/>
  <c r="Z422" i="2"/>
  <c r="U422" i="2"/>
  <c r="AJ421" i="2"/>
  <c r="AE421" i="2"/>
  <c r="Z421" i="2"/>
  <c r="U421" i="2"/>
  <c r="AG418" i="2"/>
  <c r="AG458" i="2" s="1"/>
  <c r="AB418" i="2"/>
  <c r="AB458" i="2" s="1"/>
  <c r="W418" i="2"/>
  <c r="W458" i="2" s="1"/>
  <c r="R418" i="2"/>
  <c r="R458" i="2" s="1"/>
  <c r="M418" i="2"/>
  <c r="M458" i="2" s="1"/>
  <c r="AH315" i="2"/>
  <c r="AD315" i="2"/>
  <c r="Z315" i="2"/>
  <c r="V315" i="2"/>
  <c r="R315" i="2"/>
  <c r="N315" i="2"/>
  <c r="U225" i="2"/>
  <c r="U202" i="2"/>
  <c r="Q202" i="2"/>
  <c r="M202" i="2"/>
  <c r="S181" i="2"/>
  <c r="AG180" i="2"/>
  <c r="AB180" i="2"/>
  <c r="AG179" i="2"/>
  <c r="AB179" i="2"/>
  <c r="S178" i="2"/>
  <c r="AG177" i="2"/>
  <c r="AB177" i="2"/>
  <c r="N177" i="2"/>
  <c r="AG176" i="2"/>
  <c r="AB176" i="2"/>
  <c r="N176" i="2"/>
  <c r="AG175" i="2"/>
  <c r="AB175" i="2"/>
  <c r="N175" i="2"/>
  <c r="AB174" i="2"/>
  <c r="AB173" i="2"/>
  <c r="S172" i="2"/>
  <c r="AB171" i="2"/>
  <c r="AB170" i="2"/>
  <c r="AE139" i="2"/>
  <c r="AC138" i="2"/>
  <c r="AC137" i="2"/>
  <c r="AE136" i="2"/>
  <c r="AC135" i="2"/>
  <c r="AC134" i="2"/>
  <c r="AC133" i="2"/>
  <c r="AE130" i="2"/>
  <c r="Y130" i="2"/>
  <c r="S130" i="2"/>
  <c r="AB172" i="2" s="1"/>
  <c r="W38" i="2"/>
  <c r="O38" i="2"/>
  <c r="AE38" i="2" s="1"/>
  <c r="AE37" i="2"/>
  <c r="AE36" i="2"/>
  <c r="AE35" i="2"/>
  <c r="AE34" i="2"/>
  <c r="AD462" i="2" l="1"/>
  <c r="T461" i="2"/>
  <c r="T465" i="2"/>
  <c r="AD461" i="2"/>
  <c r="T462" i="2"/>
  <c r="AD465" i="2"/>
  <c r="AA57" i="7"/>
  <c r="Y462" i="2"/>
  <c r="Y463" i="2"/>
  <c r="AI463" i="2"/>
  <c r="Y461" i="2"/>
  <c r="T463" i="2"/>
  <c r="Y46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農林水産省</author>
  </authors>
  <commentList>
    <comment ref="W26" authorId="0" shapeId="0" xr:uid="{00000000-0006-0000-0000-000002000000}">
      <text>
        <r>
          <rPr>
            <sz val="9"/>
            <color indexed="81"/>
            <rFont val="ＭＳ Ｐゴシック"/>
            <family val="3"/>
            <charset val="128"/>
          </rPr>
          <t>「その他」を選択した場合は記載すること。</t>
        </r>
      </text>
    </comment>
    <comment ref="W28" authorId="0" shapeId="0" xr:uid="{00000000-0006-0000-0000-000003000000}">
      <text>
        <r>
          <rPr>
            <sz val="9"/>
            <color indexed="81"/>
            <rFont val="ＭＳ Ｐゴシック"/>
            <family val="3"/>
            <charset val="128"/>
          </rPr>
          <t>「その他」を選択した場合は記載すること。</t>
        </r>
      </text>
    </comment>
    <comment ref="V48" authorId="0" shapeId="0" xr:uid="{00000000-0006-0000-0000-000004000000}">
      <text>
        <r>
          <rPr>
            <sz val="9"/>
            <color indexed="81"/>
            <rFont val="ＭＳ Ｐゴシック"/>
            <family val="3"/>
            <charset val="128"/>
          </rPr>
          <t>複数ある場合は、主たる事業所を記載し、「ほか○事業所」とすること。</t>
        </r>
      </text>
    </comment>
    <comment ref="Z53" authorId="0" shapeId="0" xr:uid="{00000000-0006-0000-0000-000005000000}">
      <text>
        <r>
          <rPr>
            <sz val="9"/>
            <color indexed="81"/>
            <rFont val="ＭＳ Ｐゴシック"/>
            <family val="3"/>
            <charset val="128"/>
          </rPr>
          <t>複数ある場合は全て記載すること。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農林水産省</author>
  </authors>
  <commentList>
    <comment ref="W133" authorId="0" shapeId="0" xr:uid="{00000000-0006-0000-0100-000001000000}">
      <text>
        <r>
          <rPr>
            <sz val="9"/>
            <color indexed="81"/>
            <rFont val="ＭＳ Ｐゴシック"/>
            <family val="3"/>
            <charset val="128"/>
          </rPr>
          <t>○に単位を記入願います。</t>
        </r>
      </text>
    </comment>
    <comment ref="W134" authorId="0" shapeId="0" xr:uid="{00000000-0006-0000-0100-000002000000}">
      <text>
        <r>
          <rPr>
            <sz val="9"/>
            <color indexed="81"/>
            <rFont val="ＭＳ Ｐゴシック"/>
            <family val="3"/>
            <charset val="128"/>
          </rPr>
          <t>○に単位を記入願います。</t>
        </r>
      </text>
    </comment>
    <comment ref="W135" authorId="0" shapeId="0" xr:uid="{00000000-0006-0000-0100-000003000000}">
      <text>
        <r>
          <rPr>
            <sz val="9"/>
            <color indexed="81"/>
            <rFont val="ＭＳ Ｐゴシック"/>
            <family val="3"/>
            <charset val="128"/>
          </rPr>
          <t>○に単位を記入願います。</t>
        </r>
      </text>
    </comment>
    <comment ref="W137" authorId="0" shapeId="0" xr:uid="{00000000-0006-0000-0100-000004000000}">
      <text>
        <r>
          <rPr>
            <sz val="9"/>
            <color indexed="81"/>
            <rFont val="ＭＳ Ｐゴシック"/>
            <family val="3"/>
            <charset val="128"/>
          </rPr>
          <t>○に単位を記入願います。</t>
        </r>
      </text>
    </comment>
    <comment ref="W138" authorId="0" shapeId="0" xr:uid="{00000000-0006-0000-0100-000005000000}">
      <text>
        <r>
          <rPr>
            <sz val="9"/>
            <color indexed="81"/>
            <rFont val="ＭＳ Ｐゴシック"/>
            <family val="3"/>
            <charset val="128"/>
          </rPr>
          <t>○に単位を記入願います。</t>
        </r>
      </text>
    </comment>
    <comment ref="P421" authorId="0" shapeId="0" xr:uid="{00000000-0006-0000-0100-000006000000}">
      <text>
        <r>
          <rPr>
            <sz val="9"/>
            <color indexed="81"/>
            <rFont val="ＭＳ Ｐゴシック"/>
            <family val="3"/>
            <charset val="128"/>
          </rPr>
          <t>○に単位を記入願います。</t>
        </r>
      </text>
    </comment>
    <comment ref="P422" authorId="0" shapeId="0" xr:uid="{00000000-0006-0000-0100-000007000000}">
      <text>
        <r>
          <rPr>
            <sz val="9"/>
            <color indexed="81"/>
            <rFont val="ＭＳ Ｐゴシック"/>
            <family val="3"/>
            <charset val="128"/>
          </rPr>
          <t>○に単位を記入願います。</t>
        </r>
      </text>
    </comment>
    <comment ref="P423" authorId="0" shapeId="0" xr:uid="{00000000-0006-0000-0100-000008000000}">
      <text>
        <r>
          <rPr>
            <sz val="9"/>
            <color indexed="81"/>
            <rFont val="ＭＳ Ｐゴシック"/>
            <family val="3"/>
            <charset val="128"/>
          </rPr>
          <t>○に単位を記入願います。</t>
        </r>
      </text>
    </comment>
    <comment ref="P425" authorId="0" shapeId="0" xr:uid="{00000000-0006-0000-0100-000009000000}">
      <text>
        <r>
          <rPr>
            <sz val="9"/>
            <color indexed="81"/>
            <rFont val="ＭＳ Ｐゴシック"/>
            <family val="3"/>
            <charset val="128"/>
          </rPr>
          <t>○に単位を記入願います。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農林水産省</author>
  </authors>
  <commentList>
    <comment ref="Z53" authorId="0" shapeId="0" xr:uid="{00000000-0006-0000-0200-000002000000}">
      <text>
        <r>
          <rPr>
            <sz val="9"/>
            <color indexed="81"/>
            <rFont val="ＭＳ Ｐゴシック"/>
            <family val="3"/>
            <charset val="128"/>
          </rPr>
          <t>複数ある場合は全て記載すること。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農林水産省</author>
  </authors>
  <commentList>
    <comment ref="K67" authorId="0" shapeId="0" xr:uid="{00000000-0006-0000-0300-000001000000}">
      <text>
        <r>
          <rPr>
            <sz val="9"/>
            <color indexed="81"/>
            <rFont val="ＭＳ Ｐゴシック"/>
            <family val="3"/>
            <charset val="128"/>
          </rPr>
          <t>（　　）内には、(2)アで○を記載した項目を列記すること。</t>
        </r>
      </text>
    </comment>
    <comment ref="M79" authorId="0" shapeId="0" xr:uid="{00000000-0006-0000-0300-000002000000}">
      <text>
        <r>
          <rPr>
            <sz val="9"/>
            <color indexed="81"/>
            <rFont val="ＭＳ Ｐゴシック"/>
            <family val="3"/>
            <charset val="128"/>
          </rPr>
          <t>（　　）内には、(2)イで○を記載した項目を列記すること。</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農林水産省</author>
  </authors>
  <commentList>
    <comment ref="W132" authorId="0" shapeId="0" xr:uid="{00000000-0006-0000-0600-000002000000}">
      <text>
        <r>
          <rPr>
            <sz val="9"/>
            <color indexed="81"/>
            <rFont val="ＭＳ Ｐゴシック"/>
            <family val="3"/>
            <charset val="128"/>
          </rPr>
          <t>○に単位を記入願います。</t>
        </r>
      </text>
    </comment>
    <comment ref="W133" authorId="0" shapeId="0" xr:uid="{00000000-0006-0000-0600-000003000000}">
      <text>
        <r>
          <rPr>
            <sz val="9"/>
            <color indexed="81"/>
            <rFont val="ＭＳ Ｐゴシック"/>
            <family val="3"/>
            <charset val="128"/>
          </rPr>
          <t>○に単位を記入願います。</t>
        </r>
      </text>
    </comment>
    <comment ref="W134" authorId="0" shapeId="0" xr:uid="{00000000-0006-0000-0600-000004000000}">
      <text>
        <r>
          <rPr>
            <sz val="9"/>
            <color indexed="81"/>
            <rFont val="ＭＳ Ｐゴシック"/>
            <family val="3"/>
            <charset val="128"/>
          </rPr>
          <t>○に単位を記入願います。</t>
        </r>
      </text>
    </comment>
    <comment ref="W136" authorId="0" shapeId="0" xr:uid="{00000000-0006-0000-0600-000005000000}">
      <text>
        <r>
          <rPr>
            <sz val="9"/>
            <color indexed="81"/>
            <rFont val="ＭＳ Ｐゴシック"/>
            <family val="3"/>
            <charset val="128"/>
          </rPr>
          <t>○に単位を記入願います。</t>
        </r>
      </text>
    </comment>
    <comment ref="W137" authorId="0" shapeId="0" xr:uid="{00000000-0006-0000-0600-000006000000}">
      <text>
        <r>
          <rPr>
            <sz val="9"/>
            <color indexed="81"/>
            <rFont val="ＭＳ Ｐゴシック"/>
            <family val="3"/>
            <charset val="128"/>
          </rPr>
          <t>○に単位を記入願います。</t>
        </r>
      </text>
    </comment>
  </commentList>
</comments>
</file>

<file path=xl/sharedStrings.xml><?xml version="1.0" encoding="utf-8"?>
<sst xmlns="http://schemas.openxmlformats.org/spreadsheetml/2006/main" count="9450" uniqueCount="1525">
  <si>
    <t>様</t>
    <rPh sb="0" eb="1">
      <t>サマ</t>
    </rPh>
    <phoneticPr fontId="4"/>
  </si>
  <si>
    <t>式</t>
    <rPh sb="0" eb="1">
      <t>シキ</t>
    </rPh>
    <phoneticPr fontId="4"/>
  </si>
  <si>
    <t>１</t>
    <phoneticPr fontId="4"/>
  </si>
  <si>
    <t>労働環境の改善、募集方法の改善その他の雇用管理の改善及び森林施業の機械化その他の事業の合理化を一体的に図るために必要な措置についての計画認定申請書</t>
    <rPh sb="0" eb="2">
      <t>ロウドウ</t>
    </rPh>
    <rPh sb="2" eb="4">
      <t>カンキョウ</t>
    </rPh>
    <rPh sb="5" eb="7">
      <t>カイゼン</t>
    </rPh>
    <rPh sb="8" eb="10">
      <t>ボシュウ</t>
    </rPh>
    <rPh sb="10" eb="12">
      <t>ホウホウ</t>
    </rPh>
    <rPh sb="13" eb="15">
      <t>カイゼン</t>
    </rPh>
    <rPh sb="17" eb="18">
      <t>タ</t>
    </rPh>
    <rPh sb="19" eb="21">
      <t>コヨウ</t>
    </rPh>
    <rPh sb="21" eb="23">
      <t>カンリ</t>
    </rPh>
    <rPh sb="24" eb="26">
      <t>カイゼン</t>
    </rPh>
    <rPh sb="26" eb="27">
      <t>オヨ</t>
    </rPh>
    <rPh sb="28" eb="30">
      <t>シンリン</t>
    </rPh>
    <rPh sb="30" eb="32">
      <t>セギョウ</t>
    </rPh>
    <rPh sb="33" eb="36">
      <t>キカイカ</t>
    </rPh>
    <rPh sb="38" eb="39">
      <t>タ</t>
    </rPh>
    <rPh sb="68" eb="70">
      <t>ニンテイ</t>
    </rPh>
    <rPh sb="70" eb="73">
      <t>シンセイショ</t>
    </rPh>
    <phoneticPr fontId="4"/>
  </si>
  <si>
    <t>成</t>
    <rPh sb="0" eb="1">
      <t>セイ</t>
    </rPh>
    <phoneticPr fontId="4"/>
  </si>
  <si>
    <t>年</t>
    <rPh sb="0" eb="1">
      <t>ネン</t>
    </rPh>
    <phoneticPr fontId="4"/>
  </si>
  <si>
    <t>月</t>
    <rPh sb="0" eb="1">
      <t>ツキ</t>
    </rPh>
    <phoneticPr fontId="4"/>
  </si>
  <si>
    <t>日</t>
    <rPh sb="0" eb="1">
      <t>ニチ</t>
    </rPh>
    <phoneticPr fontId="4"/>
  </si>
  <si>
    <t>都道府県知事</t>
    <rPh sb="0" eb="4">
      <t>トドウフケン</t>
    </rPh>
    <rPh sb="4" eb="6">
      <t>チジ</t>
    </rPh>
    <phoneticPr fontId="4"/>
  </si>
  <si>
    <t>殿</t>
    <rPh sb="0" eb="1">
      <t>ドノ</t>
    </rPh>
    <phoneticPr fontId="4"/>
  </si>
  <si>
    <t>主</t>
    <rPh sb="0" eb="1">
      <t>シュ</t>
    </rPh>
    <phoneticPr fontId="4"/>
  </si>
  <si>
    <t>た</t>
    <phoneticPr fontId="4"/>
  </si>
  <si>
    <t>る</t>
    <phoneticPr fontId="4"/>
  </si>
  <si>
    <t>事</t>
    <rPh sb="0" eb="1">
      <t>ジ</t>
    </rPh>
    <phoneticPr fontId="4"/>
  </si>
  <si>
    <t>務</t>
    <rPh sb="0" eb="1">
      <t>ム</t>
    </rPh>
    <phoneticPr fontId="4"/>
  </si>
  <si>
    <t>所</t>
    <rPh sb="0" eb="1">
      <t>ショ</t>
    </rPh>
    <phoneticPr fontId="4"/>
  </si>
  <si>
    <t>の</t>
    <phoneticPr fontId="4"/>
  </si>
  <si>
    <t>在</t>
    <rPh sb="0" eb="1">
      <t>ザイ</t>
    </rPh>
    <phoneticPr fontId="4"/>
  </si>
  <si>
    <t>地</t>
    <rPh sb="0" eb="1">
      <t>チ</t>
    </rPh>
    <phoneticPr fontId="4"/>
  </si>
  <si>
    <t>商</t>
    <rPh sb="0" eb="1">
      <t>ショウ</t>
    </rPh>
    <phoneticPr fontId="4"/>
  </si>
  <si>
    <t>号</t>
    <rPh sb="0" eb="1">
      <t>ゴウ</t>
    </rPh>
    <phoneticPr fontId="4"/>
  </si>
  <si>
    <t>又</t>
    <rPh sb="0" eb="1">
      <t>マタ</t>
    </rPh>
    <phoneticPr fontId="4"/>
  </si>
  <si>
    <t>は</t>
    <phoneticPr fontId="4"/>
  </si>
  <si>
    <t>名</t>
    <rPh sb="0" eb="1">
      <t>メイ</t>
    </rPh>
    <phoneticPr fontId="4"/>
  </si>
  <si>
    <t>称</t>
    <rPh sb="0" eb="1">
      <t>ショウ</t>
    </rPh>
    <phoneticPr fontId="4"/>
  </si>
  <si>
    <t>代</t>
    <rPh sb="0" eb="1">
      <t>ダイ</t>
    </rPh>
    <phoneticPr fontId="4"/>
  </si>
  <si>
    <t>表</t>
    <rPh sb="0" eb="1">
      <t>ヒョウ</t>
    </rPh>
    <phoneticPr fontId="4"/>
  </si>
  <si>
    <t>者</t>
    <rPh sb="0" eb="1">
      <t>シャ</t>
    </rPh>
    <phoneticPr fontId="4"/>
  </si>
  <si>
    <t>氏</t>
    <rPh sb="0" eb="1">
      <t>シ</t>
    </rPh>
    <phoneticPr fontId="4"/>
  </si>
  <si>
    <t>１</t>
    <phoneticPr fontId="4"/>
  </si>
  <si>
    <t>営</t>
    <rPh sb="0" eb="1">
      <t>エイ</t>
    </rPh>
    <phoneticPr fontId="4"/>
  </si>
  <si>
    <t>業</t>
    <rPh sb="0" eb="1">
      <t>ギョウ</t>
    </rPh>
    <phoneticPr fontId="4"/>
  </si>
  <si>
    <t>内</t>
    <rPh sb="0" eb="1">
      <t>ナイ</t>
    </rPh>
    <phoneticPr fontId="4"/>
  </si>
  <si>
    <t>容</t>
    <rPh sb="0" eb="1">
      <t>ヨウ</t>
    </rPh>
    <phoneticPr fontId="4"/>
  </si>
  <si>
    <t>（</t>
    <phoneticPr fontId="4"/>
  </si>
  <si>
    <t>）</t>
    <phoneticPr fontId="4"/>
  </si>
  <si>
    <t>２</t>
    <phoneticPr fontId="4"/>
  </si>
  <si>
    <t>組</t>
    <rPh sb="0" eb="1">
      <t>クミ</t>
    </rPh>
    <phoneticPr fontId="4"/>
  </si>
  <si>
    <t>織</t>
    <rPh sb="0" eb="1">
      <t>シキ</t>
    </rPh>
    <phoneticPr fontId="4"/>
  </si>
  <si>
    <t>（</t>
    <phoneticPr fontId="4"/>
  </si>
  <si>
    <t>）</t>
    <phoneticPr fontId="4"/>
  </si>
  <si>
    <t>郵</t>
    <rPh sb="0" eb="1">
      <t>ユウ</t>
    </rPh>
    <phoneticPr fontId="4"/>
  </si>
  <si>
    <t>便</t>
    <rPh sb="0" eb="1">
      <t>ビン</t>
    </rPh>
    <phoneticPr fontId="4"/>
  </si>
  <si>
    <t>番</t>
    <rPh sb="0" eb="1">
      <t>バン</t>
    </rPh>
    <phoneticPr fontId="4"/>
  </si>
  <si>
    <t>〒</t>
    <phoneticPr fontId="4"/>
  </si>
  <si>
    <t>－</t>
    <phoneticPr fontId="4"/>
  </si>
  <si>
    <t>電</t>
    <rPh sb="0" eb="1">
      <t>デン</t>
    </rPh>
    <phoneticPr fontId="4"/>
  </si>
  <si>
    <t>話</t>
    <rPh sb="0" eb="1">
      <t>ワ</t>
    </rPh>
    <phoneticPr fontId="4"/>
  </si>
  <si>
    <t>木</t>
    <rPh sb="0" eb="1">
      <t>キ</t>
    </rPh>
    <phoneticPr fontId="4"/>
  </si>
  <si>
    <t>材</t>
    <rPh sb="0" eb="1">
      <t>ザイ</t>
    </rPh>
    <phoneticPr fontId="4"/>
  </si>
  <si>
    <t>登</t>
    <rPh sb="0" eb="1">
      <t>ノボル</t>
    </rPh>
    <phoneticPr fontId="4"/>
  </si>
  <si>
    <t>録</t>
    <rPh sb="0" eb="1">
      <t>ロク</t>
    </rPh>
    <phoneticPr fontId="4"/>
  </si>
  <si>
    <t>設</t>
    <rPh sb="0" eb="1">
      <t>セツ</t>
    </rPh>
    <phoneticPr fontId="4"/>
  </si>
  <si>
    <t>立</t>
    <rPh sb="0" eb="1">
      <t>リツ</t>
    </rPh>
    <phoneticPr fontId="4"/>
  </si>
  <si>
    <t>日</t>
    <rPh sb="0" eb="1">
      <t>ヒ</t>
    </rPh>
    <phoneticPr fontId="4"/>
  </si>
  <si>
    <t>数</t>
    <rPh sb="0" eb="1">
      <t>スウ</t>
    </rPh>
    <phoneticPr fontId="4"/>
  </si>
  <si>
    <t>資</t>
    <rPh sb="0" eb="1">
      <t>シ</t>
    </rPh>
    <phoneticPr fontId="4"/>
  </si>
  <si>
    <t>本</t>
    <rPh sb="0" eb="1">
      <t>ホン</t>
    </rPh>
    <phoneticPr fontId="4"/>
  </si>
  <si>
    <t>金</t>
    <rPh sb="0" eb="1">
      <t>キン</t>
    </rPh>
    <phoneticPr fontId="4"/>
  </si>
  <si>
    <t>（</t>
    <phoneticPr fontId="4"/>
  </si>
  <si>
    <t>出</t>
    <rPh sb="0" eb="1">
      <t>シュツ</t>
    </rPh>
    <phoneticPr fontId="4"/>
  </si>
  <si>
    <t>）</t>
    <phoneticPr fontId="4"/>
  </si>
  <si>
    <t>円</t>
    <rPh sb="0" eb="1">
      <t>エン</t>
    </rPh>
    <phoneticPr fontId="4"/>
  </si>
  <si>
    <t>３</t>
    <phoneticPr fontId="4"/>
  </si>
  <si>
    <t>記</t>
    <rPh sb="0" eb="1">
      <t>キ</t>
    </rPh>
    <phoneticPr fontId="4"/>
  </si>
  <si>
    <t>項</t>
    <rPh sb="0" eb="1">
      <t>コウ</t>
    </rPh>
    <phoneticPr fontId="4"/>
  </si>
  <si>
    <t>証</t>
    <rPh sb="0" eb="1">
      <t>アカシ</t>
    </rPh>
    <phoneticPr fontId="4"/>
  </si>
  <si>
    <t>明</t>
    <rPh sb="0" eb="1">
      <t>メイ</t>
    </rPh>
    <phoneticPr fontId="4"/>
  </si>
  <si>
    <t>書</t>
    <rPh sb="0" eb="1">
      <t>ショ</t>
    </rPh>
    <phoneticPr fontId="4"/>
  </si>
  <si>
    <t>住</t>
    <rPh sb="0" eb="1">
      <t>ジュウ</t>
    </rPh>
    <phoneticPr fontId="4"/>
  </si>
  <si>
    <t>民</t>
    <rPh sb="0" eb="1">
      <t>ミン</t>
    </rPh>
    <phoneticPr fontId="4"/>
  </si>
  <si>
    <t>票</t>
    <rPh sb="0" eb="1">
      <t>ヒョウ</t>
    </rPh>
    <phoneticPr fontId="4"/>
  </si>
  <si>
    <t>（</t>
    <phoneticPr fontId="4"/>
  </si>
  <si>
    <t>別</t>
    <rPh sb="0" eb="1">
      <t>ベツ</t>
    </rPh>
    <phoneticPr fontId="4"/>
  </si>
  <si>
    <t>添</t>
    <rPh sb="0" eb="1">
      <t>テン</t>
    </rPh>
    <phoneticPr fontId="4"/>
  </si>
  <si>
    <t>の</t>
    <phoneticPr fontId="4"/>
  </si>
  <si>
    <t>と</t>
    <phoneticPr fontId="4"/>
  </si>
  <si>
    <t>お</t>
    <phoneticPr fontId="4"/>
  </si>
  <si>
    <t>り</t>
    <phoneticPr fontId="4"/>
  </si>
  <si>
    <t>）</t>
    <phoneticPr fontId="4"/>
  </si>
  <si>
    <t>４</t>
    <phoneticPr fontId="4"/>
  </si>
  <si>
    <t>納</t>
    <rPh sb="0" eb="1">
      <t>ノウ</t>
    </rPh>
    <phoneticPr fontId="4"/>
  </si>
  <si>
    <t>税</t>
    <rPh sb="0" eb="1">
      <t>ゼイ</t>
    </rPh>
    <phoneticPr fontId="4"/>
  </si>
  <si>
    <t>５</t>
    <phoneticPr fontId="4"/>
  </si>
  <si>
    <t>改</t>
    <rPh sb="0" eb="1">
      <t>アラタ</t>
    </rPh>
    <phoneticPr fontId="4"/>
  </si>
  <si>
    <t>善</t>
    <rPh sb="0" eb="1">
      <t>ゼン</t>
    </rPh>
    <phoneticPr fontId="4"/>
  </si>
  <si>
    <t>計</t>
    <rPh sb="0" eb="1">
      <t>ケイ</t>
    </rPh>
    <phoneticPr fontId="4"/>
  </si>
  <si>
    <t>画</t>
    <rPh sb="0" eb="1">
      <t>カク</t>
    </rPh>
    <phoneticPr fontId="4"/>
  </si>
  <si>
    <t>（</t>
    <phoneticPr fontId="4"/>
  </si>
  <si>
    <t>紙</t>
    <rPh sb="0" eb="1">
      <t>カミ</t>
    </rPh>
    <phoneticPr fontId="4"/>
  </si>
  <si>
    <t>の</t>
    <phoneticPr fontId="4"/>
  </si>
  <si>
    <t>と</t>
    <phoneticPr fontId="4"/>
  </si>
  <si>
    <t>お</t>
    <phoneticPr fontId="4"/>
  </si>
  <si>
    <t>り</t>
    <phoneticPr fontId="4"/>
  </si>
  <si>
    <t>）</t>
    <phoneticPr fontId="4"/>
  </si>
  <si>
    <t>６</t>
    <phoneticPr fontId="4"/>
  </si>
  <si>
    <t>対</t>
    <rPh sb="0" eb="1">
      <t>タイ</t>
    </rPh>
    <phoneticPr fontId="4"/>
  </si>
  <si>
    <t>象</t>
    <rPh sb="0" eb="1">
      <t>ショウ</t>
    </rPh>
    <phoneticPr fontId="4"/>
  </si>
  <si>
    <t>と</t>
    <phoneticPr fontId="4"/>
  </si>
  <si>
    <t>な</t>
    <phoneticPr fontId="4"/>
  </si>
  <si>
    <t>及</t>
    <rPh sb="0" eb="1">
      <t>オヨ</t>
    </rPh>
    <phoneticPr fontId="4"/>
  </si>
  <si>
    <t>び</t>
    <phoneticPr fontId="4"/>
  </si>
  <si>
    <t>７</t>
    <phoneticPr fontId="4"/>
  </si>
  <si>
    <t>都</t>
    <rPh sb="0" eb="1">
      <t>ト</t>
    </rPh>
    <phoneticPr fontId="4"/>
  </si>
  <si>
    <t>道</t>
    <rPh sb="0" eb="1">
      <t>ドウ</t>
    </rPh>
    <phoneticPr fontId="4"/>
  </si>
  <si>
    <t>府</t>
    <rPh sb="0" eb="1">
      <t>フ</t>
    </rPh>
    <phoneticPr fontId="4"/>
  </si>
  <si>
    <t>県</t>
    <rPh sb="0" eb="1">
      <t>ケン</t>
    </rPh>
    <phoneticPr fontId="4"/>
  </si>
  <si>
    <t>以</t>
    <rPh sb="0" eb="1">
      <t>イ</t>
    </rPh>
    <phoneticPr fontId="4"/>
  </si>
  <si>
    <t>外</t>
    <rPh sb="0" eb="1">
      <t>ホカ</t>
    </rPh>
    <phoneticPr fontId="4"/>
  </si>
  <si>
    <t>に</t>
    <phoneticPr fontId="4"/>
  </si>
  <si>
    <t>区</t>
    <rPh sb="0" eb="1">
      <t>ク</t>
    </rPh>
    <phoneticPr fontId="4"/>
  </si>
  <si>
    <t>域</t>
    <rPh sb="0" eb="1">
      <t>イキ</t>
    </rPh>
    <phoneticPr fontId="4"/>
  </si>
  <si>
    <t>に</t>
    <phoneticPr fontId="4"/>
  </si>
  <si>
    <t>含</t>
    <rPh sb="0" eb="1">
      <t>フク</t>
    </rPh>
    <phoneticPr fontId="4"/>
  </si>
  <si>
    <t>ま</t>
    <phoneticPr fontId="4"/>
  </si>
  <si>
    <t>れ</t>
    <phoneticPr fontId="4"/>
  </si>
  <si>
    <t>る</t>
    <phoneticPr fontId="4"/>
  </si>
  <si>
    <t>２</t>
    <phoneticPr fontId="4"/>
  </si>
  <si>
    <t>労働環境の改善、募集方法の改善その他の雇用管理の改善及び森林施業の機械化その他の事業の合理化を一体的に図るために必要な措置についての計画書</t>
    <rPh sb="0" eb="2">
      <t>ロウドウ</t>
    </rPh>
    <rPh sb="2" eb="4">
      <t>カンキョウ</t>
    </rPh>
    <rPh sb="5" eb="7">
      <t>カイゼン</t>
    </rPh>
    <rPh sb="8" eb="10">
      <t>ボシュウ</t>
    </rPh>
    <rPh sb="10" eb="12">
      <t>ホウホウ</t>
    </rPh>
    <rPh sb="13" eb="15">
      <t>カイゼン</t>
    </rPh>
    <rPh sb="17" eb="18">
      <t>タ</t>
    </rPh>
    <rPh sb="19" eb="21">
      <t>コヨウ</t>
    </rPh>
    <rPh sb="21" eb="23">
      <t>カンリ</t>
    </rPh>
    <rPh sb="24" eb="26">
      <t>カイゼン</t>
    </rPh>
    <rPh sb="26" eb="27">
      <t>オヨ</t>
    </rPh>
    <rPh sb="28" eb="30">
      <t>シンリン</t>
    </rPh>
    <rPh sb="30" eb="32">
      <t>セギョウ</t>
    </rPh>
    <rPh sb="33" eb="36">
      <t>キカイカ</t>
    </rPh>
    <rPh sb="38" eb="39">
      <t>タ</t>
    </rPh>
    <phoneticPr fontId="4"/>
  </si>
  <si>
    <t>改</t>
    <rPh sb="0" eb="1">
      <t>オサム</t>
    </rPh>
    <phoneticPr fontId="4"/>
  </si>
  <si>
    <t>名　　称</t>
    <rPh sb="0" eb="1">
      <t>メイ</t>
    </rPh>
    <rPh sb="3" eb="4">
      <t>ショウ</t>
    </rPh>
    <phoneticPr fontId="4"/>
  </si>
  <si>
    <t>住　　所</t>
    <rPh sb="0" eb="1">
      <t>ジュウ</t>
    </rPh>
    <rPh sb="3" eb="4">
      <t>ショ</t>
    </rPh>
    <phoneticPr fontId="4"/>
  </si>
  <si>
    <t>２</t>
    <phoneticPr fontId="4"/>
  </si>
  <si>
    <t>主</t>
    <rPh sb="0" eb="1">
      <t>ヌシ</t>
    </rPh>
    <phoneticPr fontId="4"/>
  </si>
  <si>
    <t>の</t>
    <phoneticPr fontId="4"/>
  </si>
  <si>
    <t>雇</t>
    <rPh sb="0" eb="1">
      <t>ヤトイ</t>
    </rPh>
    <phoneticPr fontId="4"/>
  </si>
  <si>
    <t>用</t>
    <rPh sb="0" eb="1">
      <t>ヨウ</t>
    </rPh>
    <phoneticPr fontId="4"/>
  </si>
  <si>
    <t>管</t>
    <rPh sb="0" eb="1">
      <t>カン</t>
    </rPh>
    <phoneticPr fontId="4"/>
  </si>
  <si>
    <t>理</t>
    <rPh sb="0" eb="1">
      <t>リ</t>
    </rPh>
    <phoneticPr fontId="4"/>
  </si>
  <si>
    <t>の</t>
    <phoneticPr fontId="4"/>
  </si>
  <si>
    <t>現</t>
    <rPh sb="0" eb="1">
      <t>ゲン</t>
    </rPh>
    <phoneticPr fontId="4"/>
  </si>
  <si>
    <t>状</t>
    <rPh sb="0" eb="1">
      <t>ジョウ</t>
    </rPh>
    <phoneticPr fontId="4"/>
  </si>
  <si>
    <t>（１）</t>
    <phoneticPr fontId="4"/>
  </si>
  <si>
    <t>労</t>
    <rPh sb="0" eb="1">
      <t>ロウ</t>
    </rPh>
    <phoneticPr fontId="4"/>
  </si>
  <si>
    <t>働</t>
    <rPh sb="0" eb="1">
      <t>ドウ</t>
    </rPh>
    <phoneticPr fontId="4"/>
  </si>
  <si>
    <t>力</t>
    <rPh sb="0" eb="1">
      <t>リョク</t>
    </rPh>
    <phoneticPr fontId="4"/>
  </si>
  <si>
    <t>の</t>
    <phoneticPr fontId="4"/>
  </si>
  <si>
    <t>需</t>
    <rPh sb="0" eb="1">
      <t>ジュ</t>
    </rPh>
    <phoneticPr fontId="4"/>
  </si>
  <si>
    <t>給</t>
    <rPh sb="0" eb="1">
      <t>キュウ</t>
    </rPh>
    <phoneticPr fontId="4"/>
  </si>
  <si>
    <t>の</t>
    <phoneticPr fontId="4"/>
  </si>
  <si>
    <t>動</t>
    <rPh sb="0" eb="1">
      <t>ドウ</t>
    </rPh>
    <phoneticPr fontId="4"/>
  </si>
  <si>
    <t>向</t>
    <rPh sb="0" eb="1">
      <t>コウ</t>
    </rPh>
    <phoneticPr fontId="4"/>
  </si>
  <si>
    <t>（</t>
    <phoneticPr fontId="4"/>
  </si>
  <si>
    <t>載</t>
    <rPh sb="0" eb="1">
      <t>サイ</t>
    </rPh>
    <phoneticPr fontId="4"/>
  </si>
  <si>
    <t>要</t>
    <rPh sb="0" eb="1">
      <t>ヨウ</t>
    </rPh>
    <phoneticPr fontId="4"/>
  </si>
  <si>
    <t>領</t>
    <rPh sb="0" eb="1">
      <t>リョウ</t>
    </rPh>
    <phoneticPr fontId="4"/>
  </si>
  <si>
    <t>）</t>
    <phoneticPr fontId="4"/>
  </si>
  <si>
    <t>最</t>
    <rPh sb="0" eb="1">
      <t>サイ</t>
    </rPh>
    <phoneticPr fontId="4"/>
  </si>
  <si>
    <t>近</t>
    <rPh sb="0" eb="1">
      <t>キン</t>
    </rPh>
    <phoneticPr fontId="4"/>
  </si>
  <si>
    <t>況</t>
    <rPh sb="0" eb="1">
      <t>キョウ</t>
    </rPh>
    <phoneticPr fontId="4"/>
  </si>
  <si>
    <t>に</t>
    <phoneticPr fontId="4"/>
  </si>
  <si>
    <t>つ</t>
    <phoneticPr fontId="4"/>
  </si>
  <si>
    <t>い</t>
    <phoneticPr fontId="4"/>
  </si>
  <si>
    <t>て</t>
    <phoneticPr fontId="4"/>
  </si>
  <si>
    <t>す</t>
    <phoneticPr fontId="4"/>
  </si>
  <si>
    <t>る</t>
    <phoneticPr fontId="4"/>
  </si>
  <si>
    <t>こ</t>
    <phoneticPr fontId="4"/>
  </si>
  <si>
    <t>と</t>
    <phoneticPr fontId="4"/>
  </si>
  <si>
    <t>。</t>
    <phoneticPr fontId="4"/>
  </si>
  <si>
    <t>（２）</t>
    <phoneticPr fontId="4"/>
  </si>
  <si>
    <t>ア</t>
    <phoneticPr fontId="4"/>
  </si>
  <si>
    <t>役</t>
    <rPh sb="0" eb="1">
      <t>ヤク</t>
    </rPh>
    <phoneticPr fontId="4"/>
  </si>
  <si>
    <t>職</t>
    <rPh sb="0" eb="1">
      <t>ショク</t>
    </rPh>
    <phoneticPr fontId="4"/>
  </si>
  <si>
    <t>員</t>
    <rPh sb="0" eb="1">
      <t>イン</t>
    </rPh>
    <phoneticPr fontId="4"/>
  </si>
  <si>
    <t>（ア）</t>
    <phoneticPr fontId="4"/>
  </si>
  <si>
    <t>（</t>
    <phoneticPr fontId="4"/>
  </si>
  <si>
    <t>常</t>
    <rPh sb="0" eb="1">
      <t>ジョウ</t>
    </rPh>
    <phoneticPr fontId="4"/>
  </si>
  <si>
    <t>勤</t>
    <rPh sb="0" eb="1">
      <t>キン</t>
    </rPh>
    <phoneticPr fontId="4"/>
  </si>
  <si>
    <t>（</t>
    <phoneticPr fontId="4"/>
  </si>
  <si>
    <t>非</t>
    <rPh sb="0" eb="1">
      <t>ヒ</t>
    </rPh>
    <phoneticPr fontId="4"/>
  </si>
  <si>
    <t>（イ）</t>
    <phoneticPr fontId="4"/>
  </si>
  <si>
    <t>形</t>
    <rPh sb="0" eb="1">
      <t>ケイ</t>
    </rPh>
    <phoneticPr fontId="4"/>
  </si>
  <si>
    <t>態</t>
    <rPh sb="0" eb="1">
      <t>タイ</t>
    </rPh>
    <phoneticPr fontId="4"/>
  </si>
  <si>
    <t>）</t>
    <phoneticPr fontId="4"/>
  </si>
  <si>
    <t>雇用形態</t>
    <rPh sb="0" eb="2">
      <t>コヨウ</t>
    </rPh>
    <rPh sb="2" eb="4">
      <t>ケイタイ</t>
    </rPh>
    <phoneticPr fontId="4"/>
  </si>
  <si>
    <t>雇用実績</t>
    <rPh sb="0" eb="2">
      <t>コヨウ</t>
    </rPh>
    <rPh sb="2" eb="4">
      <t>ジッセキ</t>
    </rPh>
    <phoneticPr fontId="4"/>
  </si>
  <si>
    <t>林業現場作業職員</t>
    <rPh sb="0" eb="2">
      <t>リンギョウ</t>
    </rPh>
    <rPh sb="2" eb="4">
      <t>ゲンバ</t>
    </rPh>
    <rPh sb="4" eb="6">
      <t>サギョウ</t>
    </rPh>
    <rPh sb="6" eb="8">
      <t>ショクイン</t>
    </rPh>
    <phoneticPr fontId="4"/>
  </si>
  <si>
    <t>事務系等職員</t>
    <rPh sb="0" eb="3">
      <t>ジムケイ</t>
    </rPh>
    <rPh sb="3" eb="4">
      <t>トウ</t>
    </rPh>
    <rPh sb="4" eb="6">
      <t>ショクイン</t>
    </rPh>
    <phoneticPr fontId="4"/>
  </si>
  <si>
    <t>常用</t>
    <rPh sb="0" eb="2">
      <t>ジョウヨウ</t>
    </rPh>
    <phoneticPr fontId="4"/>
  </si>
  <si>
    <t>人</t>
    <rPh sb="0" eb="1">
      <t>ニン</t>
    </rPh>
    <phoneticPr fontId="4"/>
  </si>
  <si>
    <t>（うち通年）</t>
    <rPh sb="3" eb="5">
      <t>ツウネン</t>
    </rPh>
    <phoneticPr fontId="4"/>
  </si>
  <si>
    <t>）</t>
    <phoneticPr fontId="4"/>
  </si>
  <si>
    <t>（</t>
    <phoneticPr fontId="4"/>
  </si>
  <si>
    <t>臨時・季節</t>
    <rPh sb="0" eb="2">
      <t>リンジ</t>
    </rPh>
    <rPh sb="3" eb="5">
      <t>キセツ</t>
    </rPh>
    <phoneticPr fontId="4"/>
  </si>
  <si>
    <t>その他</t>
    <rPh sb="2" eb="3">
      <t>タ</t>
    </rPh>
    <phoneticPr fontId="4"/>
  </si>
  <si>
    <t>合計</t>
    <rPh sb="0" eb="2">
      <t>ゴウケイ</t>
    </rPh>
    <phoneticPr fontId="4"/>
  </si>
  <si>
    <t>１</t>
    <phoneticPr fontId="4"/>
  </si>
  <si>
    <t>実</t>
    <rPh sb="0" eb="1">
      <t>ジツ</t>
    </rPh>
    <phoneticPr fontId="4"/>
  </si>
  <si>
    <t>績</t>
    <rPh sb="0" eb="1">
      <t>セキ</t>
    </rPh>
    <phoneticPr fontId="4"/>
  </si>
  <si>
    <t>に</t>
    <phoneticPr fontId="4"/>
  </si>
  <si>
    <t>は</t>
    <phoneticPr fontId="4"/>
  </si>
  <si>
    <t>、</t>
    <phoneticPr fontId="4"/>
  </si>
  <si>
    <t>認</t>
    <rPh sb="0" eb="1">
      <t>ニン</t>
    </rPh>
    <phoneticPr fontId="4"/>
  </si>
  <si>
    <t>定</t>
    <rPh sb="0" eb="1">
      <t>テイ</t>
    </rPh>
    <phoneticPr fontId="4"/>
  </si>
  <si>
    <t>を</t>
    <phoneticPr fontId="4"/>
  </si>
  <si>
    <t>受</t>
    <rPh sb="0" eb="1">
      <t>ウ</t>
    </rPh>
    <phoneticPr fontId="4"/>
  </si>
  <si>
    <t>け</t>
    <phoneticPr fontId="4"/>
  </si>
  <si>
    <t>よ</t>
    <phoneticPr fontId="4"/>
  </si>
  <si>
    <t>う</t>
    <phoneticPr fontId="4"/>
  </si>
  <si>
    <t>と</t>
    <phoneticPr fontId="4"/>
  </si>
  <si>
    <t>す</t>
    <phoneticPr fontId="4"/>
  </si>
  <si>
    <t>る</t>
    <phoneticPr fontId="4"/>
  </si>
  <si>
    <t>年</t>
    <rPh sb="0" eb="1">
      <t>トシ</t>
    </rPh>
    <phoneticPr fontId="4"/>
  </si>
  <si>
    <t>の</t>
    <phoneticPr fontId="4"/>
  </si>
  <si>
    <t>前</t>
    <rPh sb="0" eb="1">
      <t>ゼン</t>
    </rPh>
    <phoneticPr fontId="4"/>
  </si>
  <si>
    <t>の</t>
    <phoneticPr fontId="4"/>
  </si>
  <si>
    <t>を</t>
    <phoneticPr fontId="4"/>
  </si>
  <si>
    <t>２</t>
    <phoneticPr fontId="4"/>
  </si>
  <si>
    <t>林</t>
    <rPh sb="0" eb="1">
      <t>リン</t>
    </rPh>
    <phoneticPr fontId="4"/>
  </si>
  <si>
    <t>場</t>
    <rPh sb="0" eb="1">
      <t>バ</t>
    </rPh>
    <phoneticPr fontId="4"/>
  </si>
  <si>
    <t>作</t>
    <rPh sb="0" eb="1">
      <t>サク</t>
    </rPh>
    <phoneticPr fontId="4"/>
  </si>
  <si>
    <t>は</t>
    <phoneticPr fontId="4"/>
  </si>
  <si>
    <t>、</t>
    <phoneticPr fontId="4"/>
  </si>
  <si>
    <t>造</t>
    <rPh sb="0" eb="1">
      <t>ゾウ</t>
    </rPh>
    <phoneticPr fontId="4"/>
  </si>
  <si>
    <t>、</t>
    <phoneticPr fontId="4"/>
  </si>
  <si>
    <t>保</t>
    <rPh sb="0" eb="1">
      <t>ホ</t>
    </rPh>
    <phoneticPr fontId="4"/>
  </si>
  <si>
    <t>育</t>
    <rPh sb="0" eb="1">
      <t>イク</t>
    </rPh>
    <phoneticPr fontId="4"/>
  </si>
  <si>
    <t>伐</t>
    <rPh sb="0" eb="1">
      <t>バツ</t>
    </rPh>
    <phoneticPr fontId="4"/>
  </si>
  <si>
    <t>採</t>
    <rPh sb="0" eb="1">
      <t>サイ</t>
    </rPh>
    <phoneticPr fontId="4"/>
  </si>
  <si>
    <t>そ</t>
    <phoneticPr fontId="4"/>
  </si>
  <si>
    <t>の</t>
    <phoneticPr fontId="4"/>
  </si>
  <si>
    <t>他</t>
    <rPh sb="0" eb="1">
      <t>タ</t>
    </rPh>
    <phoneticPr fontId="4"/>
  </si>
  <si>
    <t>の</t>
    <phoneticPr fontId="4"/>
  </si>
  <si>
    <t>森</t>
    <rPh sb="0" eb="1">
      <t>シン</t>
    </rPh>
    <phoneticPr fontId="4"/>
  </si>
  <si>
    <t>施</t>
    <rPh sb="0" eb="1">
      <t>セ</t>
    </rPh>
    <phoneticPr fontId="4"/>
  </si>
  <si>
    <t>に</t>
    <phoneticPr fontId="4"/>
  </si>
  <si>
    <t>従</t>
    <rPh sb="0" eb="1">
      <t>ジュウ</t>
    </rPh>
    <phoneticPr fontId="4"/>
  </si>
  <si>
    <t>す</t>
    <phoneticPr fontId="4"/>
  </si>
  <si>
    <t>る</t>
    <phoneticPr fontId="4"/>
  </si>
  <si>
    <t>法</t>
    <rPh sb="0" eb="1">
      <t>ホウ</t>
    </rPh>
    <phoneticPr fontId="4"/>
  </si>
  <si>
    <t>第</t>
    <rPh sb="0" eb="1">
      <t>ダイ</t>
    </rPh>
    <phoneticPr fontId="4"/>
  </si>
  <si>
    <t>２</t>
    <phoneticPr fontId="4"/>
  </si>
  <si>
    <t>条</t>
    <rPh sb="0" eb="1">
      <t>ジョウ</t>
    </rPh>
    <phoneticPr fontId="4"/>
  </si>
  <si>
    <t>１</t>
    <phoneticPr fontId="4"/>
  </si>
  <si>
    <t>に</t>
    <phoneticPr fontId="4"/>
  </si>
  <si>
    <t>規</t>
    <rPh sb="0" eb="1">
      <t>キ</t>
    </rPh>
    <phoneticPr fontId="4"/>
  </si>
  <si>
    <t>す</t>
    <phoneticPr fontId="4"/>
  </si>
  <si>
    <t>る</t>
    <phoneticPr fontId="4"/>
  </si>
  <si>
    <t>を</t>
    <phoneticPr fontId="4"/>
  </si>
  <si>
    <t>い</t>
    <phoneticPr fontId="4"/>
  </si>
  <si>
    <t>う</t>
    <phoneticPr fontId="4"/>
  </si>
  <si>
    <t>。）</t>
    <phoneticPr fontId="4"/>
  </si>
  <si>
    <t>数</t>
    <rPh sb="0" eb="1">
      <t>カズ</t>
    </rPh>
    <phoneticPr fontId="4"/>
  </si>
  <si>
    <t>を</t>
    <phoneticPr fontId="4"/>
  </si>
  <si>
    <t>３</t>
    <phoneticPr fontId="4"/>
  </si>
  <si>
    <t>系</t>
    <rPh sb="0" eb="1">
      <t>ケイ</t>
    </rPh>
    <phoneticPr fontId="4"/>
  </si>
  <si>
    <t>等</t>
    <rPh sb="0" eb="1">
      <t>トウ</t>
    </rPh>
    <phoneticPr fontId="4"/>
  </si>
  <si>
    <t>事</t>
    <rPh sb="0" eb="1">
      <t>コト</t>
    </rPh>
    <phoneticPr fontId="4"/>
  </si>
  <si>
    <t>の</t>
    <phoneticPr fontId="4"/>
  </si>
  <si>
    <t>ほ</t>
    <phoneticPr fontId="4"/>
  </si>
  <si>
    <t>か</t>
    <phoneticPr fontId="4"/>
  </si>
  <si>
    <t>作</t>
    <rPh sb="0" eb="1">
      <t>サ</t>
    </rPh>
    <phoneticPr fontId="4"/>
  </si>
  <si>
    <t>で</t>
    <phoneticPr fontId="4"/>
  </si>
  <si>
    <t>な</t>
    <phoneticPr fontId="4"/>
  </si>
  <si>
    <t>い</t>
    <phoneticPr fontId="4"/>
  </si>
  <si>
    <t>め</t>
    <phoneticPr fontId="4"/>
  </si>
  <si>
    <t>て</t>
    <phoneticPr fontId="4"/>
  </si>
  <si>
    <t>４</t>
    <phoneticPr fontId="4"/>
  </si>
  <si>
    <t>と</t>
    <phoneticPr fontId="4"/>
  </si>
  <si>
    <t>は</t>
    <phoneticPr fontId="4"/>
  </si>
  <si>
    <t>、</t>
    <phoneticPr fontId="4"/>
  </si>
  <si>
    <t>契</t>
    <rPh sb="0" eb="1">
      <t>ケイ</t>
    </rPh>
    <phoneticPr fontId="4"/>
  </si>
  <si>
    <t>約</t>
    <rPh sb="0" eb="1">
      <t>ヤク</t>
    </rPh>
    <phoneticPr fontId="4"/>
  </si>
  <si>
    <t>に</t>
    <phoneticPr fontId="4"/>
  </si>
  <si>
    <t>お</t>
    <phoneticPr fontId="4"/>
  </si>
  <si>
    <t>い</t>
    <phoneticPr fontId="4"/>
  </si>
  <si>
    <t>て</t>
    <phoneticPr fontId="4"/>
  </si>
  <si>
    <t>期</t>
    <rPh sb="0" eb="1">
      <t>キ</t>
    </rPh>
    <phoneticPr fontId="4"/>
  </si>
  <si>
    <t>間</t>
    <rPh sb="0" eb="1">
      <t>カン</t>
    </rPh>
    <phoneticPr fontId="4"/>
  </si>
  <si>
    <t>定</t>
    <rPh sb="0" eb="1">
      <t>サダ</t>
    </rPh>
    <phoneticPr fontId="4"/>
  </si>
  <si>
    <t>め</t>
    <phoneticPr fontId="4"/>
  </si>
  <si>
    <t>が</t>
    <phoneticPr fontId="4"/>
  </si>
  <si>
    <t>な</t>
    <phoneticPr fontId="4"/>
  </si>
  <si>
    <t>い</t>
    <phoneticPr fontId="4"/>
  </si>
  <si>
    <t>か</t>
    <phoneticPr fontId="4"/>
  </si>
  <si>
    <t>４</t>
    <phoneticPr fontId="4"/>
  </si>
  <si>
    <t>か</t>
    <phoneticPr fontId="4"/>
  </si>
  <si>
    <t>上</t>
    <rPh sb="0" eb="1">
      <t>ウエ</t>
    </rPh>
    <phoneticPr fontId="4"/>
  </si>
  <si>
    <t>の</t>
    <phoneticPr fontId="4"/>
  </si>
  <si>
    <t>が</t>
    <phoneticPr fontId="4"/>
  </si>
  <si>
    <t>ら</t>
    <phoneticPr fontId="4"/>
  </si>
  <si>
    <t>れ</t>
    <phoneticPr fontId="4"/>
  </si>
  <si>
    <t>て</t>
    <phoneticPr fontId="4"/>
  </si>
  <si>
    <t>も</t>
    <phoneticPr fontId="4"/>
  </si>
  <si>
    <t>（</t>
    <phoneticPr fontId="4"/>
  </si>
  <si>
    <t>季</t>
    <rPh sb="0" eb="1">
      <t>キ</t>
    </rPh>
    <phoneticPr fontId="4"/>
  </si>
  <si>
    <t>節</t>
    <rPh sb="0" eb="1">
      <t>セツ</t>
    </rPh>
    <phoneticPr fontId="4"/>
  </si>
  <si>
    <t>を</t>
    <phoneticPr fontId="4"/>
  </si>
  <si>
    <t>除</t>
    <rPh sb="0" eb="1">
      <t>ノゾ</t>
    </rPh>
    <phoneticPr fontId="4"/>
  </si>
  <si>
    <t>く</t>
    <phoneticPr fontId="4"/>
  </si>
  <si>
    <t>。）</t>
    <phoneticPr fontId="4"/>
  </si>
  <si>
    <t>を</t>
    <phoneticPr fontId="4"/>
  </si>
  <si>
    <t>い</t>
    <phoneticPr fontId="4"/>
  </si>
  <si>
    <t>、</t>
    <phoneticPr fontId="4"/>
  </si>
  <si>
    <t>う</t>
    <phoneticPr fontId="4"/>
  </si>
  <si>
    <t>ち</t>
    <phoneticPr fontId="4"/>
  </si>
  <si>
    <t>通</t>
    <rPh sb="0" eb="1">
      <t>ツウ</t>
    </rPh>
    <phoneticPr fontId="4"/>
  </si>
  <si>
    <t>に</t>
    <phoneticPr fontId="4"/>
  </si>
  <si>
    <t>は</t>
    <phoneticPr fontId="4"/>
  </si>
  <si>
    <t>、</t>
    <phoneticPr fontId="4"/>
  </si>
  <si>
    <t>雇</t>
    <rPh sb="0" eb="1">
      <t>コ</t>
    </rPh>
    <phoneticPr fontId="4"/>
  </si>
  <si>
    <t>を</t>
    <phoneticPr fontId="4"/>
  </si>
  <si>
    <t>５</t>
    <phoneticPr fontId="4"/>
  </si>
  <si>
    <t>臨</t>
    <rPh sb="0" eb="1">
      <t>リン</t>
    </rPh>
    <phoneticPr fontId="4"/>
  </si>
  <si>
    <t>時</t>
    <rPh sb="0" eb="1">
      <t>ジ</t>
    </rPh>
    <phoneticPr fontId="4"/>
  </si>
  <si>
    <t>と</t>
    <phoneticPr fontId="4"/>
  </si>
  <si>
    <t>は</t>
    <phoneticPr fontId="4"/>
  </si>
  <si>
    <t>、</t>
    <phoneticPr fontId="4"/>
  </si>
  <si>
    <t>１</t>
    <phoneticPr fontId="4"/>
  </si>
  <si>
    <t>か</t>
    <phoneticPr fontId="4"/>
  </si>
  <si>
    <t>４</t>
    <phoneticPr fontId="4"/>
  </si>
  <si>
    <t>か</t>
    <phoneticPr fontId="4"/>
  </si>
  <si>
    <t>未</t>
    <rPh sb="0" eb="1">
      <t>ミ</t>
    </rPh>
    <phoneticPr fontId="4"/>
  </si>
  <si>
    <t>満</t>
    <rPh sb="0" eb="1">
      <t>マン</t>
    </rPh>
    <phoneticPr fontId="4"/>
  </si>
  <si>
    <t>の</t>
    <phoneticPr fontId="4"/>
  </si>
  <si>
    <t>仕</t>
    <rPh sb="0" eb="1">
      <t>シ</t>
    </rPh>
    <phoneticPr fontId="4"/>
  </si>
  <si>
    <t>を</t>
    <phoneticPr fontId="4"/>
  </si>
  <si>
    <t>い</t>
    <phoneticPr fontId="4"/>
  </si>
  <si>
    <t>、</t>
    <phoneticPr fontId="4"/>
  </si>
  <si>
    <t>と</t>
    <phoneticPr fontId="4"/>
  </si>
  <si>
    <t>的</t>
    <rPh sb="0" eb="1">
      <t>テキ</t>
    </rPh>
    <phoneticPr fontId="4"/>
  </si>
  <si>
    <t>な</t>
    <phoneticPr fontId="4"/>
  </si>
  <si>
    <t>に</t>
    <phoneticPr fontId="4"/>
  </si>
  <si>
    <t>し</t>
    <phoneticPr fontId="4"/>
  </si>
  <si>
    <t>、</t>
    <phoneticPr fontId="4"/>
  </si>
  <si>
    <t>余</t>
    <rPh sb="0" eb="1">
      <t>ヨ</t>
    </rPh>
    <phoneticPr fontId="4"/>
  </si>
  <si>
    <t>暇</t>
    <rPh sb="0" eb="1">
      <t>ヒマ</t>
    </rPh>
    <phoneticPr fontId="4"/>
  </si>
  <si>
    <t>を</t>
    <phoneticPr fontId="4"/>
  </si>
  <si>
    <t>利</t>
    <rPh sb="0" eb="1">
      <t>リ</t>
    </rPh>
    <phoneticPr fontId="4"/>
  </si>
  <si>
    <t>し</t>
    <phoneticPr fontId="4"/>
  </si>
  <si>
    <t>て</t>
    <phoneticPr fontId="4"/>
  </si>
  <si>
    <t>一</t>
    <rPh sb="0" eb="1">
      <t>1</t>
    </rPh>
    <phoneticPr fontId="4"/>
  </si>
  <si>
    <t>４</t>
    <phoneticPr fontId="4"/>
  </si>
  <si>
    <t>か</t>
    <phoneticPr fontId="4"/>
  </si>
  <si>
    <t>、</t>
    <phoneticPr fontId="4"/>
  </si>
  <si>
    <t>を</t>
    <phoneticPr fontId="4"/>
  </si>
  <si>
    <t>問</t>
    <rPh sb="0" eb="1">
      <t>ト</t>
    </rPh>
    <phoneticPr fontId="4"/>
  </si>
  <si>
    <t>わ</t>
    <phoneticPr fontId="4"/>
  </si>
  <si>
    <t>な</t>
    <phoneticPr fontId="4"/>
  </si>
  <si>
    <t>い</t>
    <phoneticPr fontId="4"/>
  </si>
  <si>
    <t>。）</t>
    <phoneticPr fontId="4"/>
  </si>
  <si>
    <t>を</t>
    <phoneticPr fontId="4"/>
  </si>
  <si>
    <t>就</t>
    <rPh sb="0" eb="1">
      <t>シュウ</t>
    </rPh>
    <phoneticPr fontId="4"/>
  </si>
  <si>
    <t>す</t>
    <phoneticPr fontId="4"/>
  </si>
  <si>
    <t>る</t>
    <phoneticPr fontId="4"/>
  </si>
  <si>
    <t>も</t>
    <phoneticPr fontId="4"/>
  </si>
  <si>
    <t>の</t>
    <phoneticPr fontId="4"/>
  </si>
  <si>
    <t>を</t>
    <phoneticPr fontId="4"/>
  </si>
  <si>
    <t>い</t>
    <phoneticPr fontId="4"/>
  </si>
  <si>
    <t>う</t>
    <phoneticPr fontId="4"/>
  </si>
  <si>
    <t>。</t>
    <phoneticPr fontId="4"/>
  </si>
  <si>
    <t>６</t>
    <phoneticPr fontId="4"/>
  </si>
  <si>
    <t>そ</t>
    <phoneticPr fontId="4"/>
  </si>
  <si>
    <t>他</t>
    <phoneticPr fontId="4"/>
  </si>
  <si>
    <t>と</t>
    <phoneticPr fontId="4"/>
  </si>
  <si>
    <t>は</t>
    <phoneticPr fontId="4"/>
  </si>
  <si>
    <t>、</t>
    <phoneticPr fontId="4"/>
  </si>
  <si>
    <t>常</t>
    <phoneticPr fontId="4"/>
  </si>
  <si>
    <t>用</t>
    <phoneticPr fontId="4"/>
  </si>
  <si>
    <t>臨</t>
    <phoneticPr fontId="4"/>
  </si>
  <si>
    <t>時</t>
    <phoneticPr fontId="4"/>
  </si>
  <si>
    <t>・</t>
    <phoneticPr fontId="4"/>
  </si>
  <si>
    <t>季</t>
    <phoneticPr fontId="4"/>
  </si>
  <si>
    <t>節</t>
    <phoneticPr fontId="4"/>
  </si>
  <si>
    <t>に</t>
    <phoneticPr fontId="4"/>
  </si>
  <si>
    <t>該</t>
    <phoneticPr fontId="4"/>
  </si>
  <si>
    <t>当</t>
    <phoneticPr fontId="4"/>
  </si>
  <si>
    <t>し</t>
    <phoneticPr fontId="4"/>
  </si>
  <si>
    <t>な</t>
    <phoneticPr fontId="4"/>
  </si>
  <si>
    <t>で</t>
    <phoneticPr fontId="4"/>
  </si>
  <si>
    <t>雇</t>
    <phoneticPr fontId="4"/>
  </si>
  <si>
    <t>契</t>
    <phoneticPr fontId="4"/>
  </si>
  <si>
    <t>約</t>
    <phoneticPr fontId="4"/>
  </si>
  <si>
    <t>お</t>
    <phoneticPr fontId="4"/>
  </si>
  <si>
    <t>て</t>
    <phoneticPr fontId="4"/>
  </si>
  <si>
    <t>１</t>
    <phoneticPr fontId="4"/>
  </si>
  <si>
    <t>ヶ</t>
    <phoneticPr fontId="4"/>
  </si>
  <si>
    <t>（３）</t>
    <phoneticPr fontId="4"/>
  </si>
  <si>
    <t>ア</t>
    <phoneticPr fontId="4"/>
  </si>
  <si>
    <t>体</t>
    <rPh sb="0" eb="1">
      <t>タイ</t>
    </rPh>
    <phoneticPr fontId="4"/>
  </si>
  <si>
    <t>制</t>
    <rPh sb="0" eb="1">
      <t>セイ</t>
    </rPh>
    <phoneticPr fontId="4"/>
  </si>
  <si>
    <t>（ア）</t>
    <phoneticPr fontId="4"/>
  </si>
  <si>
    <t>選</t>
    <rPh sb="0" eb="1">
      <t>セン</t>
    </rPh>
    <phoneticPr fontId="4"/>
  </si>
  <si>
    <t>任</t>
    <rPh sb="0" eb="1">
      <t>ニン</t>
    </rPh>
    <phoneticPr fontId="4"/>
  </si>
  <si>
    <t>事業所名</t>
    <rPh sb="0" eb="3">
      <t>ジギョウショ</t>
    </rPh>
    <rPh sb="3" eb="4">
      <t>メイ</t>
    </rPh>
    <phoneticPr fontId="4"/>
  </si>
  <si>
    <t>選任の有無</t>
    <rPh sb="0" eb="2">
      <t>センニン</t>
    </rPh>
    <rPh sb="3" eb="5">
      <t>ウム</t>
    </rPh>
    <phoneticPr fontId="4"/>
  </si>
  <si>
    <t>雇用管理者の役職、氏名</t>
    <rPh sb="0" eb="2">
      <t>コヨウ</t>
    </rPh>
    <rPh sb="2" eb="5">
      <t>カンリシャ</t>
    </rPh>
    <rPh sb="6" eb="8">
      <t>ヤクショク</t>
    </rPh>
    <rPh sb="9" eb="11">
      <t>シメイ</t>
    </rPh>
    <phoneticPr fontId="4"/>
  </si>
  <si>
    <t>は</t>
    <phoneticPr fontId="4"/>
  </si>
  <si>
    <t>、</t>
    <phoneticPr fontId="4"/>
  </si>
  <si>
    <t>そ</t>
    <phoneticPr fontId="4"/>
  </si>
  <si>
    <t>れ</t>
    <phoneticPr fontId="4"/>
  </si>
  <si>
    <t>ぞ</t>
    <phoneticPr fontId="4"/>
  </si>
  <si>
    <t>独</t>
    <rPh sb="0" eb="1">
      <t>ドク</t>
    </rPh>
    <phoneticPr fontId="4"/>
  </si>
  <si>
    <t>し</t>
    <phoneticPr fontId="4"/>
  </si>
  <si>
    <t>て</t>
    <phoneticPr fontId="4"/>
  </si>
  <si>
    <t>を</t>
    <phoneticPr fontId="4"/>
  </si>
  <si>
    <t>施</t>
    <rPh sb="0" eb="1">
      <t>シ</t>
    </rPh>
    <phoneticPr fontId="4"/>
  </si>
  <si>
    <t>し</t>
    <phoneticPr fontId="4"/>
  </si>
  <si>
    <t>得</t>
    <rPh sb="0" eb="1">
      <t>ウ</t>
    </rPh>
    <phoneticPr fontId="4"/>
  </si>
  <si>
    <t>分</t>
    <rPh sb="0" eb="1">
      <t>ブン</t>
    </rPh>
    <phoneticPr fontId="4"/>
  </si>
  <si>
    <t>を</t>
    <phoneticPr fontId="4"/>
  </si>
  <si>
    <t>さ</t>
    <phoneticPr fontId="4"/>
  </si>
  <si>
    <t>し</t>
    <phoneticPr fontId="4"/>
  </si>
  <si>
    <t>基</t>
    <rPh sb="0" eb="1">
      <t>キ</t>
    </rPh>
    <phoneticPr fontId="4"/>
  </si>
  <si>
    <t>準</t>
    <rPh sb="0" eb="1">
      <t>ジュン</t>
    </rPh>
    <phoneticPr fontId="4"/>
  </si>
  <si>
    <t>の</t>
    <phoneticPr fontId="4"/>
  </si>
  <si>
    <t>場</t>
    <rPh sb="0" eb="1">
      <t>ジョウ</t>
    </rPh>
    <phoneticPr fontId="4"/>
  </si>
  <si>
    <t>を</t>
    <phoneticPr fontId="4"/>
  </si>
  <si>
    <t>い</t>
    <phoneticPr fontId="4"/>
  </si>
  <si>
    <t>う</t>
    <phoneticPr fontId="4"/>
  </si>
  <si>
    <t>。</t>
    <phoneticPr fontId="4"/>
  </si>
  <si>
    <t>（イ）</t>
    <phoneticPr fontId="4"/>
  </si>
  <si>
    <t>関</t>
    <rPh sb="0" eb="1">
      <t>カン</t>
    </rPh>
    <phoneticPr fontId="4"/>
  </si>
  <si>
    <t>す</t>
    <phoneticPr fontId="4"/>
  </si>
  <si>
    <t>る</t>
    <phoneticPr fontId="4"/>
  </si>
  <si>
    <t>文</t>
    <rPh sb="0" eb="1">
      <t>ブン</t>
    </rPh>
    <phoneticPr fontId="4"/>
  </si>
  <si>
    <t>交</t>
    <rPh sb="0" eb="1">
      <t>コウ</t>
    </rPh>
    <phoneticPr fontId="4"/>
  </si>
  <si>
    <t>付</t>
    <rPh sb="0" eb="1">
      <t>フ</t>
    </rPh>
    <phoneticPr fontId="4"/>
  </si>
  <si>
    <t>交付の有無</t>
    <rPh sb="0" eb="2">
      <t>コウフ</t>
    </rPh>
    <rPh sb="3" eb="5">
      <t>ウム</t>
    </rPh>
    <phoneticPr fontId="4"/>
  </si>
  <si>
    <t>文書の内容</t>
    <rPh sb="0" eb="2">
      <t>ブンショ</t>
    </rPh>
    <rPh sb="3" eb="5">
      <t>ナイヨウ</t>
    </rPh>
    <phoneticPr fontId="4"/>
  </si>
  <si>
    <t>（別　　　　添）</t>
    <rPh sb="1" eb="2">
      <t>ベツ</t>
    </rPh>
    <rPh sb="6" eb="7">
      <t>ソウ</t>
    </rPh>
    <phoneticPr fontId="4"/>
  </si>
  <si>
    <t>（</t>
    <phoneticPr fontId="4"/>
  </si>
  <si>
    <t>、</t>
    <phoneticPr fontId="4"/>
  </si>
  <si>
    <t>２</t>
    <phoneticPr fontId="4"/>
  </si>
  <si>
    <t>し</t>
    <phoneticPr fontId="4"/>
  </si>
  <si>
    <t>い</t>
    <phoneticPr fontId="4"/>
  </si>
  <si>
    <t>様</t>
    <rPh sb="0" eb="1">
      <t>ヨウ</t>
    </rPh>
    <phoneticPr fontId="4"/>
  </si>
  <si>
    <t>す</t>
    <phoneticPr fontId="4"/>
  </si>
  <si>
    <t>こ</t>
    <phoneticPr fontId="4"/>
  </si>
  <si>
    <t>と</t>
    <phoneticPr fontId="4"/>
  </si>
  <si>
    <t>。</t>
    <phoneticPr fontId="4"/>
  </si>
  <si>
    <t>（ウ）</t>
    <phoneticPr fontId="4"/>
  </si>
  <si>
    <t>社</t>
    <phoneticPr fontId="4"/>
  </si>
  <si>
    <t>会</t>
    <phoneticPr fontId="4"/>
  </si>
  <si>
    <t>・</t>
    <phoneticPr fontId="4"/>
  </si>
  <si>
    <t>労</t>
    <phoneticPr fontId="4"/>
  </si>
  <si>
    <t>働</t>
    <phoneticPr fontId="4"/>
  </si>
  <si>
    <t>保</t>
    <phoneticPr fontId="4"/>
  </si>
  <si>
    <t>険</t>
    <phoneticPr fontId="4"/>
  </si>
  <si>
    <t>等</t>
    <phoneticPr fontId="4"/>
  </si>
  <si>
    <t>へ</t>
    <phoneticPr fontId="4"/>
  </si>
  <si>
    <t>の</t>
    <phoneticPr fontId="4"/>
  </si>
  <si>
    <t>加</t>
    <phoneticPr fontId="4"/>
  </si>
  <si>
    <t>入</t>
    <phoneticPr fontId="4"/>
  </si>
  <si>
    <t>保険等の種類</t>
    <rPh sb="0" eb="3">
      <t>ホケントウ</t>
    </rPh>
    <rPh sb="4" eb="6">
      <t>シュルイ</t>
    </rPh>
    <phoneticPr fontId="4"/>
  </si>
  <si>
    <t>被保険者数</t>
    <rPh sb="0" eb="4">
      <t>ヒホケンシャ</t>
    </rPh>
    <rPh sb="4" eb="5">
      <t>スウ</t>
    </rPh>
    <phoneticPr fontId="4"/>
  </si>
  <si>
    <t>備　　考</t>
    <rPh sb="0" eb="1">
      <t>ソナエ</t>
    </rPh>
    <rPh sb="3" eb="4">
      <t>コウ</t>
    </rPh>
    <phoneticPr fontId="4"/>
  </si>
  <si>
    <t>（被共済者数）</t>
    <rPh sb="1" eb="2">
      <t>ヒ</t>
    </rPh>
    <rPh sb="2" eb="5">
      <t>キョウサイシャ</t>
    </rPh>
    <rPh sb="5" eb="6">
      <t>スウ</t>
    </rPh>
    <phoneticPr fontId="4"/>
  </si>
  <si>
    <t>労災保険</t>
    <rPh sb="0" eb="2">
      <t>ロウサイ</t>
    </rPh>
    <rPh sb="2" eb="4">
      <t>ホケン</t>
    </rPh>
    <phoneticPr fontId="4"/>
  </si>
  <si>
    <t>労災保険の保険料率</t>
    <rPh sb="0" eb="2">
      <t>ロウサイ</t>
    </rPh>
    <rPh sb="2" eb="4">
      <t>ホケン</t>
    </rPh>
    <rPh sb="5" eb="8">
      <t>ホケンリョウ</t>
    </rPh>
    <rPh sb="8" eb="9">
      <t>リツ</t>
    </rPh>
    <phoneticPr fontId="4"/>
  </si>
  <si>
    <t>雇用保険</t>
    <rPh sb="0" eb="2">
      <t>コヨウ</t>
    </rPh>
    <rPh sb="2" eb="4">
      <t>ホケン</t>
    </rPh>
    <phoneticPr fontId="4"/>
  </si>
  <si>
    <t>事業の種類</t>
    <rPh sb="0" eb="2">
      <t>ジギョウ</t>
    </rPh>
    <rPh sb="3" eb="5">
      <t>シュルイ</t>
    </rPh>
    <phoneticPr fontId="4"/>
  </si>
  <si>
    <t>健康保険</t>
    <rPh sb="0" eb="2">
      <t>ケンコウ</t>
    </rPh>
    <rPh sb="2" eb="4">
      <t>ホケン</t>
    </rPh>
    <phoneticPr fontId="4"/>
  </si>
  <si>
    <t>メリット制の適用</t>
    <rPh sb="4" eb="5">
      <t>セイ</t>
    </rPh>
    <rPh sb="6" eb="8">
      <t>テキヨウ</t>
    </rPh>
    <phoneticPr fontId="4"/>
  </si>
  <si>
    <t>厚生年金保険</t>
    <rPh sb="0" eb="2">
      <t>コウセイ</t>
    </rPh>
    <rPh sb="2" eb="4">
      <t>ネンキン</t>
    </rPh>
    <rPh sb="4" eb="6">
      <t>ホケン</t>
    </rPh>
    <phoneticPr fontId="4"/>
  </si>
  <si>
    <t>林業退職金共済等</t>
    <rPh sb="0" eb="2">
      <t>リンギョウ</t>
    </rPh>
    <rPh sb="2" eb="5">
      <t>タイショクキン</t>
    </rPh>
    <rPh sb="5" eb="7">
      <t>キョウサイ</t>
    </rPh>
    <rPh sb="7" eb="8">
      <t>トウ</t>
    </rPh>
    <phoneticPr fontId="4"/>
  </si>
  <si>
    <t>災</t>
    <rPh sb="0" eb="1">
      <t>サイ</t>
    </rPh>
    <phoneticPr fontId="4"/>
  </si>
  <si>
    <t>保</t>
    <phoneticPr fontId="4"/>
  </si>
  <si>
    <t>険</t>
    <phoneticPr fontId="4"/>
  </si>
  <si>
    <t>被</t>
    <phoneticPr fontId="4"/>
  </si>
  <si>
    <t>者</t>
    <phoneticPr fontId="4"/>
  </si>
  <si>
    <t>数</t>
    <phoneticPr fontId="4"/>
  </si>
  <si>
    <t>に</t>
    <phoneticPr fontId="4"/>
  </si>
  <si>
    <t>は</t>
    <phoneticPr fontId="4"/>
  </si>
  <si>
    <t>者</t>
    <phoneticPr fontId="4"/>
  </si>
  <si>
    <t>数</t>
    <phoneticPr fontId="4"/>
  </si>
  <si>
    <t>記</t>
    <phoneticPr fontId="4"/>
  </si>
  <si>
    <t>載</t>
    <phoneticPr fontId="4"/>
  </si>
  <si>
    <t>す</t>
    <phoneticPr fontId="4"/>
  </si>
  <si>
    <t>る</t>
    <phoneticPr fontId="4"/>
  </si>
  <si>
    <t>こ</t>
    <phoneticPr fontId="4"/>
  </si>
  <si>
    <t>と</t>
    <phoneticPr fontId="4"/>
  </si>
  <si>
    <t>。</t>
    <phoneticPr fontId="4"/>
  </si>
  <si>
    <t>２</t>
    <phoneticPr fontId="4"/>
  </si>
  <si>
    <t>雇</t>
    <phoneticPr fontId="4"/>
  </si>
  <si>
    <t>用</t>
    <phoneticPr fontId="4"/>
  </si>
  <si>
    <t>保</t>
    <phoneticPr fontId="4"/>
  </si>
  <si>
    <t>険</t>
    <phoneticPr fontId="4"/>
  </si>
  <si>
    <t>被</t>
    <phoneticPr fontId="4"/>
  </si>
  <si>
    <t>に</t>
    <phoneticPr fontId="4"/>
  </si>
  <si>
    <t>は</t>
    <phoneticPr fontId="4"/>
  </si>
  <si>
    <t>一</t>
    <phoneticPr fontId="4"/>
  </si>
  <si>
    <t>般</t>
    <phoneticPr fontId="4"/>
  </si>
  <si>
    <t>３</t>
    <phoneticPr fontId="4"/>
  </si>
  <si>
    <t>退</t>
    <rPh sb="0" eb="1">
      <t>タイ</t>
    </rPh>
    <phoneticPr fontId="4"/>
  </si>
  <si>
    <t>共</t>
    <rPh sb="0" eb="1">
      <t>キョウ</t>
    </rPh>
    <phoneticPr fontId="4"/>
  </si>
  <si>
    <t>済</t>
    <rPh sb="0" eb="1">
      <t>サイ</t>
    </rPh>
    <phoneticPr fontId="4"/>
  </si>
  <si>
    <t>に</t>
    <phoneticPr fontId="4"/>
  </si>
  <si>
    <t>は</t>
    <phoneticPr fontId="4"/>
  </si>
  <si>
    <t>中</t>
    <rPh sb="0" eb="1">
      <t>チュウ</t>
    </rPh>
    <phoneticPr fontId="4"/>
  </si>
  <si>
    <t>小</t>
    <rPh sb="0" eb="1">
      <t>ショウ</t>
    </rPh>
    <phoneticPr fontId="4"/>
  </si>
  <si>
    <t>企</t>
    <rPh sb="0" eb="1">
      <t>キ</t>
    </rPh>
    <phoneticPr fontId="4"/>
  </si>
  <si>
    <t>ほ</t>
    <phoneticPr fontId="4"/>
  </si>
  <si>
    <t>自</t>
    <rPh sb="0" eb="1">
      <t>ジ</t>
    </rPh>
    <phoneticPr fontId="4"/>
  </si>
  <si>
    <t>社</t>
    <rPh sb="0" eb="1">
      <t>シャ</t>
    </rPh>
    <phoneticPr fontId="4"/>
  </si>
  <si>
    <t>度</t>
    <rPh sb="0" eb="1">
      <t>ド</t>
    </rPh>
    <phoneticPr fontId="4"/>
  </si>
  <si>
    <t>載</t>
    <rPh sb="0" eb="1">
      <t>ミツル</t>
    </rPh>
    <phoneticPr fontId="4"/>
  </si>
  <si>
    <t>す</t>
    <phoneticPr fontId="4"/>
  </si>
  <si>
    <t>る</t>
    <phoneticPr fontId="4"/>
  </si>
  <si>
    <t>こ</t>
    <phoneticPr fontId="4"/>
  </si>
  <si>
    <t>と</t>
    <phoneticPr fontId="4"/>
  </si>
  <si>
    <t>。</t>
    <phoneticPr fontId="4"/>
  </si>
  <si>
    <t>４</t>
    <phoneticPr fontId="4"/>
  </si>
  <si>
    <t>備</t>
    <rPh sb="0" eb="1">
      <t>ビ</t>
    </rPh>
    <phoneticPr fontId="4"/>
  </si>
  <si>
    <t>考</t>
    <rPh sb="0" eb="1">
      <t>コウ</t>
    </rPh>
    <phoneticPr fontId="4"/>
  </si>
  <si>
    <t>は</t>
    <phoneticPr fontId="4"/>
  </si>
  <si>
    <t>険</t>
    <rPh sb="0" eb="1">
      <t>ケン</t>
    </rPh>
    <phoneticPr fontId="4"/>
  </si>
  <si>
    <t>の</t>
    <phoneticPr fontId="4"/>
  </si>
  <si>
    <t>料</t>
    <rPh sb="0" eb="1">
      <t>リョウ</t>
    </rPh>
    <phoneticPr fontId="4"/>
  </si>
  <si>
    <t>率</t>
    <rPh sb="0" eb="1">
      <t>リツ</t>
    </rPh>
    <phoneticPr fontId="4"/>
  </si>
  <si>
    <t>種</t>
    <rPh sb="0" eb="1">
      <t>シュ</t>
    </rPh>
    <phoneticPr fontId="4"/>
  </si>
  <si>
    <t>類</t>
    <rPh sb="0" eb="1">
      <t>ルイ</t>
    </rPh>
    <phoneticPr fontId="4"/>
  </si>
  <si>
    <t>、</t>
    <phoneticPr fontId="4"/>
  </si>
  <si>
    <t>メ</t>
    <phoneticPr fontId="4"/>
  </si>
  <si>
    <t>リ</t>
    <phoneticPr fontId="4"/>
  </si>
  <si>
    <t>ッ</t>
    <phoneticPr fontId="4"/>
  </si>
  <si>
    <t>ト</t>
    <phoneticPr fontId="4"/>
  </si>
  <si>
    <t>適</t>
    <rPh sb="0" eb="1">
      <t>テキ</t>
    </rPh>
    <phoneticPr fontId="4"/>
  </si>
  <si>
    <t>の</t>
    <phoneticPr fontId="4"/>
  </si>
  <si>
    <t>有</t>
    <rPh sb="0" eb="1">
      <t>ア</t>
    </rPh>
    <phoneticPr fontId="4"/>
  </si>
  <si>
    <t>無</t>
    <rPh sb="0" eb="1">
      <t>ム</t>
    </rPh>
    <phoneticPr fontId="4"/>
  </si>
  <si>
    <t>を</t>
    <phoneticPr fontId="4"/>
  </si>
  <si>
    <t>社</t>
    <phoneticPr fontId="4"/>
  </si>
  <si>
    <t>会</t>
    <rPh sb="0" eb="1">
      <t>カイ</t>
    </rPh>
    <phoneticPr fontId="4"/>
  </si>
  <si>
    <t>・</t>
    <phoneticPr fontId="4"/>
  </si>
  <si>
    <t>へ</t>
    <phoneticPr fontId="4"/>
  </si>
  <si>
    <t>加</t>
    <rPh sb="0" eb="1">
      <t>カ</t>
    </rPh>
    <phoneticPr fontId="4"/>
  </si>
  <si>
    <t>入</t>
    <rPh sb="0" eb="1">
      <t>ニュウ</t>
    </rPh>
    <phoneticPr fontId="4"/>
  </si>
  <si>
    <t>が</t>
    <phoneticPr fontId="4"/>
  </si>
  <si>
    <t>確</t>
    <rPh sb="0" eb="1">
      <t>カク</t>
    </rPh>
    <phoneticPr fontId="4"/>
  </si>
  <si>
    <t>で</t>
    <phoneticPr fontId="4"/>
  </si>
  <si>
    <t>き</t>
    <phoneticPr fontId="4"/>
  </si>
  <si>
    <t>る</t>
    <phoneticPr fontId="4"/>
  </si>
  <si>
    <t>を</t>
    <phoneticPr fontId="4"/>
  </si>
  <si>
    <t>（エ）</t>
    <phoneticPr fontId="4"/>
  </si>
  <si>
    <t>害</t>
    <rPh sb="0" eb="1">
      <t>ガイ</t>
    </rPh>
    <phoneticPr fontId="4"/>
  </si>
  <si>
    <t>の</t>
    <phoneticPr fontId="4"/>
  </si>
  <si>
    <t>達</t>
    <rPh sb="0" eb="1">
      <t>タツ</t>
    </rPh>
    <phoneticPr fontId="4"/>
  </si>
  <si>
    <t>区　　分</t>
    <rPh sb="0" eb="1">
      <t>ク</t>
    </rPh>
    <rPh sb="3" eb="4">
      <t>ブン</t>
    </rPh>
    <phoneticPr fontId="4"/>
  </si>
  <si>
    <t>第１種</t>
    <rPh sb="0" eb="1">
      <t>ダイ</t>
    </rPh>
    <rPh sb="2" eb="3">
      <t>シュ</t>
    </rPh>
    <phoneticPr fontId="4"/>
  </si>
  <si>
    <t>第２種</t>
    <rPh sb="0" eb="1">
      <t>ダイ</t>
    </rPh>
    <rPh sb="2" eb="3">
      <t>シュ</t>
    </rPh>
    <phoneticPr fontId="4"/>
  </si>
  <si>
    <t>第３種</t>
    <rPh sb="0" eb="1">
      <t>ダイ</t>
    </rPh>
    <rPh sb="2" eb="3">
      <t>シュ</t>
    </rPh>
    <phoneticPr fontId="4"/>
  </si>
  <si>
    <t>第４種</t>
    <rPh sb="0" eb="1">
      <t>ダイ</t>
    </rPh>
    <rPh sb="2" eb="3">
      <t>シュ</t>
    </rPh>
    <phoneticPr fontId="4"/>
  </si>
  <si>
    <t>第５種</t>
    <rPh sb="0" eb="1">
      <t>ダイ</t>
    </rPh>
    <rPh sb="2" eb="3">
      <t>シュ</t>
    </rPh>
    <phoneticPr fontId="4"/>
  </si>
  <si>
    <t>厚生労働省労働基準局長による無災害記録証</t>
    <phoneticPr fontId="4"/>
  </si>
  <si>
    <t>(　　　　　　　)</t>
    <phoneticPr fontId="4"/>
  </si>
  <si>
    <t>該</t>
    <rPh sb="0" eb="1">
      <t>ガイ</t>
    </rPh>
    <phoneticPr fontId="4"/>
  </si>
  <si>
    <t>当</t>
    <rPh sb="0" eb="1">
      <t>トウ</t>
    </rPh>
    <phoneticPr fontId="4"/>
  </si>
  <si>
    <t>す</t>
    <phoneticPr fontId="4"/>
  </si>
  <si>
    <t>る</t>
    <phoneticPr fontId="4"/>
  </si>
  <si>
    <t>欄</t>
    <rPh sb="0" eb="1">
      <t>ラン</t>
    </rPh>
    <phoneticPr fontId="4"/>
  </si>
  <si>
    <t>に</t>
    <phoneticPr fontId="4"/>
  </si>
  <si>
    <t>○</t>
    <phoneticPr fontId="4"/>
  </si>
  <si>
    <t>印</t>
    <rPh sb="0" eb="1">
      <t>シルシ</t>
    </rPh>
    <phoneticPr fontId="4"/>
  </si>
  <si>
    <t>し</t>
    <phoneticPr fontId="4"/>
  </si>
  <si>
    <t>、（</t>
    <phoneticPr fontId="4"/>
  </si>
  <si>
    <t>）</t>
    <phoneticPr fontId="4"/>
  </si>
  <si>
    <t>に</t>
    <phoneticPr fontId="4"/>
  </si>
  <si>
    <t>直</t>
    <rPh sb="0" eb="1">
      <t>チョク</t>
    </rPh>
    <phoneticPr fontId="4"/>
  </si>
  <si>
    <t>起</t>
    <rPh sb="0" eb="1">
      <t>キ</t>
    </rPh>
    <phoneticPr fontId="4"/>
  </si>
  <si>
    <t>算</t>
    <rPh sb="0" eb="1">
      <t>サン</t>
    </rPh>
    <phoneticPr fontId="4"/>
  </si>
  <si>
    <t>証</t>
    <rPh sb="0" eb="1">
      <t>ショウ</t>
    </rPh>
    <phoneticPr fontId="4"/>
  </si>
  <si>
    <t>写</t>
    <rPh sb="0" eb="1">
      <t>ウツ</t>
    </rPh>
    <phoneticPr fontId="4"/>
  </si>
  <si>
    <t>し</t>
    <phoneticPr fontId="4"/>
  </si>
  <si>
    <t>を</t>
    <phoneticPr fontId="4"/>
  </si>
  <si>
    <t>イ</t>
    <phoneticPr fontId="4"/>
  </si>
  <si>
    <t>（</t>
    <phoneticPr fontId="4"/>
  </si>
  <si>
    <t>、</t>
    <phoneticPr fontId="4"/>
  </si>
  <si>
    <t>環</t>
    <rPh sb="0" eb="1">
      <t>カン</t>
    </rPh>
    <phoneticPr fontId="4"/>
  </si>
  <si>
    <t>境</t>
    <rPh sb="0" eb="1">
      <t>キョウ</t>
    </rPh>
    <phoneticPr fontId="4"/>
  </si>
  <si>
    <t>、</t>
    <phoneticPr fontId="4"/>
  </si>
  <si>
    <t>募</t>
    <rPh sb="0" eb="1">
      <t>ボ</t>
    </rPh>
    <phoneticPr fontId="4"/>
  </si>
  <si>
    <t>集</t>
    <rPh sb="0" eb="1">
      <t>シュウ</t>
    </rPh>
    <phoneticPr fontId="4"/>
  </si>
  <si>
    <t>・</t>
    <phoneticPr fontId="4"/>
  </si>
  <si>
    <t>そ</t>
    <phoneticPr fontId="4"/>
  </si>
  <si>
    <t>に</t>
    <phoneticPr fontId="4"/>
  </si>
  <si>
    <t>つ</t>
    <phoneticPr fontId="4"/>
  </si>
  <si>
    <t>て</t>
    <phoneticPr fontId="4"/>
  </si>
  <si>
    <t>３</t>
    <phoneticPr fontId="4"/>
  </si>
  <si>
    <t>の</t>
    <phoneticPr fontId="4"/>
  </si>
  <si>
    <t>改</t>
    <rPh sb="0" eb="1">
      <t>カイ</t>
    </rPh>
    <phoneticPr fontId="4"/>
  </si>
  <si>
    <t>措</t>
    <rPh sb="0" eb="1">
      <t>ソ</t>
    </rPh>
    <phoneticPr fontId="4"/>
  </si>
  <si>
    <t>置</t>
    <rPh sb="0" eb="1">
      <t>チ</t>
    </rPh>
    <phoneticPr fontId="4"/>
  </si>
  <si>
    <t>を</t>
    <phoneticPr fontId="4"/>
  </si>
  <si>
    <t>行</t>
    <rPh sb="0" eb="1">
      <t>オコナ</t>
    </rPh>
    <phoneticPr fontId="4"/>
  </si>
  <si>
    <t>う</t>
    <phoneticPr fontId="4"/>
  </si>
  <si>
    <t>こ</t>
    <phoneticPr fontId="4"/>
  </si>
  <si>
    <t>と</t>
    <phoneticPr fontId="4"/>
  </si>
  <si>
    <t>し</t>
    <phoneticPr fontId="4"/>
  </si>
  <si>
    <t>た</t>
    <phoneticPr fontId="4"/>
  </si>
  <si>
    <t>由</t>
    <rPh sb="0" eb="1">
      <t>ユウ</t>
    </rPh>
    <phoneticPr fontId="4"/>
  </si>
  <si>
    <t>が</t>
    <phoneticPr fontId="4"/>
  </si>
  <si>
    <t>分</t>
    <rPh sb="0" eb="1">
      <t>ワ</t>
    </rPh>
    <phoneticPr fontId="4"/>
  </si>
  <si>
    <t>か</t>
    <phoneticPr fontId="4"/>
  </si>
  <si>
    <t>る</t>
    <phoneticPr fontId="4"/>
  </si>
  <si>
    <t>よ</t>
    <phoneticPr fontId="4"/>
  </si>
  <si>
    <t>う</t>
    <phoneticPr fontId="4"/>
  </si>
  <si>
    <t>に</t>
    <phoneticPr fontId="4"/>
  </si>
  <si>
    <t>則</t>
    <rPh sb="0" eb="1">
      <t>ソク</t>
    </rPh>
    <phoneticPr fontId="4"/>
  </si>
  <si>
    <t>を</t>
    <phoneticPr fontId="4"/>
  </si>
  <si>
    <t>し</t>
    <phoneticPr fontId="4"/>
  </si>
  <si>
    <t>て</t>
    <phoneticPr fontId="4"/>
  </si>
  <si>
    <t>い</t>
    <phoneticPr fontId="4"/>
  </si>
  <si>
    <t>合</t>
    <rPh sb="0" eb="1">
      <t>ア</t>
    </rPh>
    <phoneticPr fontId="4"/>
  </si>
  <si>
    <t>に</t>
    <phoneticPr fontId="4"/>
  </si>
  <si>
    <t>は</t>
    <phoneticPr fontId="4"/>
  </si>
  <si>
    <t>、</t>
    <phoneticPr fontId="4"/>
  </si>
  <si>
    <t>そ</t>
    <phoneticPr fontId="4"/>
  </si>
  <si>
    <t>れ</t>
    <phoneticPr fontId="4"/>
  </si>
  <si>
    <t>を</t>
    <phoneticPr fontId="4"/>
  </si>
  <si>
    <t>（４）</t>
    <phoneticPr fontId="4"/>
  </si>
  <si>
    <t>ア</t>
    <phoneticPr fontId="4"/>
  </si>
  <si>
    <t>年　　月　　日</t>
    <rPh sb="0" eb="1">
      <t>ネン</t>
    </rPh>
    <rPh sb="3" eb="4">
      <t>ゲツ</t>
    </rPh>
    <rPh sb="6" eb="7">
      <t>ヒ</t>
    </rPh>
    <phoneticPr fontId="4"/>
  </si>
  <si>
    <t>ら</t>
    <phoneticPr fontId="4"/>
  </si>
  <si>
    <t>事　業　量</t>
    <rPh sb="0" eb="1">
      <t>コト</t>
    </rPh>
    <rPh sb="2" eb="3">
      <t>ギョウ</t>
    </rPh>
    <rPh sb="4" eb="5">
      <t>リョウ</t>
    </rPh>
    <phoneticPr fontId="4"/>
  </si>
  <si>
    <t>売上高</t>
    <rPh sb="0" eb="3">
      <t>ウリアゲダカ</t>
    </rPh>
    <phoneticPr fontId="4"/>
  </si>
  <si>
    <t>（単位：百万円）</t>
    <rPh sb="1" eb="3">
      <t>タンイ</t>
    </rPh>
    <rPh sb="4" eb="6">
      <t>ヒャクマン</t>
    </rPh>
    <rPh sb="6" eb="7">
      <t>エン</t>
    </rPh>
    <phoneticPr fontId="4"/>
  </si>
  <si>
    <t>林業</t>
    <rPh sb="0" eb="2">
      <t>リンギョウ</t>
    </rPh>
    <phoneticPr fontId="4"/>
  </si>
  <si>
    <t>素材生産業</t>
    <rPh sb="0" eb="1">
      <t>ス</t>
    </rPh>
    <rPh sb="1" eb="2">
      <t>ザイ</t>
    </rPh>
    <rPh sb="2" eb="5">
      <t>セイサンギョウ</t>
    </rPh>
    <phoneticPr fontId="4"/>
  </si>
  <si>
    <t>m3（</t>
    <phoneticPr fontId="4"/>
  </si>
  <si>
    <t>m3）</t>
    <phoneticPr fontId="4"/>
  </si>
  <si>
    <t>百万円</t>
    <rPh sb="0" eb="2">
      <t>ヒャクマン</t>
    </rPh>
    <rPh sb="2" eb="3">
      <t>エン</t>
    </rPh>
    <phoneticPr fontId="4"/>
  </si>
  <si>
    <t>m3（</t>
    <phoneticPr fontId="4"/>
  </si>
  <si>
    <t>m3）</t>
    <phoneticPr fontId="4"/>
  </si>
  <si>
    <t>造林業</t>
    <rPh sb="0" eb="2">
      <t>ゾウリン</t>
    </rPh>
    <rPh sb="2" eb="3">
      <t>ギョウ</t>
    </rPh>
    <phoneticPr fontId="4"/>
  </si>
  <si>
    <t>植</t>
    <rPh sb="0" eb="1">
      <t>ウ</t>
    </rPh>
    <phoneticPr fontId="4"/>
  </si>
  <si>
    <t>付</t>
    <rPh sb="0" eb="1">
      <t>ツ</t>
    </rPh>
    <phoneticPr fontId="4"/>
  </si>
  <si>
    <t>ha（</t>
    <phoneticPr fontId="4"/>
  </si>
  <si>
    <t>ha）</t>
    <phoneticPr fontId="4"/>
  </si>
  <si>
    <t>下</t>
    <rPh sb="0" eb="1">
      <t>シタ</t>
    </rPh>
    <phoneticPr fontId="4"/>
  </si>
  <si>
    <t>刈</t>
    <rPh sb="0" eb="1">
      <t>カ</t>
    </rPh>
    <phoneticPr fontId="4"/>
  </si>
  <si>
    <t>ha（</t>
    <phoneticPr fontId="4"/>
  </si>
  <si>
    <t>ha）</t>
    <phoneticPr fontId="4"/>
  </si>
  <si>
    <t>○（</t>
    <phoneticPr fontId="4"/>
  </si>
  <si>
    <t>外</t>
    <rPh sb="0" eb="1">
      <t>ガイ</t>
    </rPh>
    <phoneticPr fontId="4"/>
  </si>
  <si>
    <t>○（</t>
    <phoneticPr fontId="4"/>
  </si>
  <si>
    <t>林</t>
    <rPh sb="0" eb="1">
      <t>ハヤシ</t>
    </rPh>
    <phoneticPr fontId="4"/>
  </si>
  <si>
    <t>連</t>
    <rPh sb="0" eb="1">
      <t>レン</t>
    </rPh>
    <phoneticPr fontId="4"/>
  </si>
  <si>
    <t>そ</t>
    <phoneticPr fontId="4"/>
  </si>
  <si>
    <t>の</t>
    <phoneticPr fontId="4"/>
  </si>
  <si>
    <t>○（</t>
    <phoneticPr fontId="4"/>
  </si>
  <si>
    <t>合　　計</t>
    <rPh sb="0" eb="1">
      <t>ゴウ</t>
    </rPh>
    <rPh sb="3" eb="4">
      <t>ケイ</t>
    </rPh>
    <phoneticPr fontId="4"/>
  </si>
  <si>
    <t>―</t>
    <phoneticPr fontId="4"/>
  </si>
  <si>
    <t>（</t>
    <phoneticPr fontId="4"/>
  </si>
  <si>
    <t>は</t>
    <phoneticPr fontId="4"/>
  </si>
  <si>
    <t>と</t>
    <phoneticPr fontId="4"/>
  </si>
  <si>
    <t>す</t>
    <phoneticPr fontId="4"/>
  </si>
  <si>
    <t>る</t>
    <phoneticPr fontId="4"/>
  </si>
  <si>
    <t>こ</t>
    <phoneticPr fontId="4"/>
  </si>
  <si>
    <t>。</t>
    <phoneticPr fontId="4"/>
  </si>
  <si>
    <t>２</t>
    <phoneticPr fontId="4"/>
  </si>
  <si>
    <t>量</t>
    <rPh sb="0" eb="1">
      <t>リョウ</t>
    </rPh>
    <phoneticPr fontId="4"/>
  </si>
  <si>
    <t>に</t>
    <phoneticPr fontId="4"/>
  </si>
  <si>
    <t>は</t>
    <phoneticPr fontId="4"/>
  </si>
  <si>
    <t>山</t>
    <rPh sb="0" eb="1">
      <t>サン</t>
    </rPh>
    <phoneticPr fontId="4"/>
  </si>
  <si>
    <t>係</t>
    <rPh sb="0" eb="1">
      <t>カカ</t>
    </rPh>
    <phoneticPr fontId="4"/>
  </si>
  <si>
    <t>も</t>
    <phoneticPr fontId="4"/>
  </si>
  <si>
    <t>ほ</t>
    <phoneticPr fontId="4"/>
  </si>
  <si>
    <t>請</t>
    <rPh sb="0" eb="1">
      <t>ウ</t>
    </rPh>
    <phoneticPr fontId="4"/>
  </si>
  <si>
    <t>負</t>
    <rPh sb="0" eb="1">
      <t>オ</t>
    </rPh>
    <phoneticPr fontId="4"/>
  </si>
  <si>
    <t>、</t>
    <phoneticPr fontId="4"/>
  </si>
  <si>
    <t>立</t>
    <rPh sb="0" eb="1">
      <t>タ</t>
    </rPh>
    <phoneticPr fontId="4"/>
  </si>
  <si>
    <t>購</t>
    <rPh sb="0" eb="1">
      <t>コウ</t>
    </rPh>
    <phoneticPr fontId="4"/>
  </si>
  <si>
    <t>を</t>
    <phoneticPr fontId="4"/>
  </si>
  <si>
    <t>、</t>
    <phoneticPr fontId="4"/>
  </si>
  <si>
    <t>う</t>
    <phoneticPr fontId="4"/>
  </si>
  <si>
    <t>ち</t>
    <phoneticPr fontId="4"/>
  </si>
  <si>
    <t>国</t>
    <rPh sb="0" eb="1">
      <t>コク</t>
    </rPh>
    <phoneticPr fontId="4"/>
  </si>
  <si>
    <t>有</t>
    <rPh sb="0" eb="1">
      <t>ユウ</t>
    </rPh>
    <phoneticPr fontId="4"/>
  </si>
  <si>
    <t>野</t>
    <rPh sb="0" eb="1">
      <t>ヤ</t>
    </rPh>
    <phoneticPr fontId="4"/>
  </si>
  <si>
    <t>に</t>
    <phoneticPr fontId="4"/>
  </si>
  <si>
    <t>つ</t>
    <phoneticPr fontId="4"/>
  </si>
  <si>
    <t>い</t>
    <phoneticPr fontId="4"/>
  </si>
  <si>
    <t>て</t>
    <phoneticPr fontId="4"/>
  </si>
  <si>
    <t>書</t>
    <rPh sb="0" eb="1">
      <t>カ</t>
    </rPh>
    <phoneticPr fontId="4"/>
  </si>
  <si>
    <t>内</t>
    <rPh sb="0" eb="1">
      <t>ウチ</t>
    </rPh>
    <phoneticPr fontId="4"/>
  </si>
  <si>
    <t>と</t>
    <phoneticPr fontId="4"/>
  </si>
  <si>
    <t>し</t>
    <phoneticPr fontId="4"/>
  </si>
  <si>
    <t>て</t>
    <phoneticPr fontId="4"/>
  </si>
  <si>
    <t>す</t>
    <phoneticPr fontId="4"/>
  </si>
  <si>
    <t>る</t>
    <phoneticPr fontId="4"/>
  </si>
  <si>
    <t>こ</t>
    <phoneticPr fontId="4"/>
  </si>
  <si>
    <t>と</t>
    <phoneticPr fontId="4"/>
  </si>
  <si>
    <t>。</t>
    <phoneticPr fontId="4"/>
  </si>
  <si>
    <t>３</t>
    <phoneticPr fontId="4"/>
  </si>
  <si>
    <t>素</t>
    <rPh sb="0" eb="1">
      <t>ソ</t>
    </rPh>
    <phoneticPr fontId="4"/>
  </si>
  <si>
    <t>生</t>
    <rPh sb="0" eb="1">
      <t>セイ</t>
    </rPh>
    <phoneticPr fontId="4"/>
  </si>
  <si>
    <t>産</t>
    <rPh sb="0" eb="1">
      <t>サン</t>
    </rPh>
    <phoneticPr fontId="4"/>
  </si>
  <si>
    <t>積</t>
    <rPh sb="0" eb="1">
      <t>セキ</t>
    </rPh>
    <phoneticPr fontId="4"/>
  </si>
  <si>
    <t>換</t>
    <rPh sb="0" eb="1">
      <t>カン</t>
    </rPh>
    <phoneticPr fontId="4"/>
  </si>
  <si>
    <t>う</t>
    <phoneticPr fontId="4"/>
  </si>
  <si>
    <t>ち</t>
    <phoneticPr fontId="4"/>
  </si>
  <si>
    <t>そ</t>
    <phoneticPr fontId="4"/>
  </si>
  <si>
    <t>に</t>
    <phoneticPr fontId="4"/>
  </si>
  <si>
    <t>は</t>
    <phoneticPr fontId="4"/>
  </si>
  <si>
    <t>除</t>
    <rPh sb="0" eb="1">
      <t>ジョ</t>
    </rPh>
    <phoneticPr fontId="4"/>
  </si>
  <si>
    <t>、</t>
    <phoneticPr fontId="4"/>
  </si>
  <si>
    <t>枝</t>
    <rPh sb="0" eb="1">
      <t>エダ</t>
    </rPh>
    <phoneticPr fontId="4"/>
  </si>
  <si>
    <t>打</t>
    <rPh sb="0" eb="1">
      <t>ウ</t>
    </rPh>
    <phoneticPr fontId="4"/>
  </si>
  <si>
    <t>ち</t>
    <phoneticPr fontId="4"/>
  </si>
  <si>
    <t>つ</t>
    <phoneticPr fontId="4"/>
  </si>
  <si>
    <t>い</t>
    <phoneticPr fontId="4"/>
  </si>
  <si>
    <t>て</t>
    <phoneticPr fontId="4"/>
  </si>
  <si>
    <t>上</t>
    <rPh sb="0" eb="1">
      <t>ジョウ</t>
    </rPh>
    <phoneticPr fontId="4"/>
  </si>
  <si>
    <t>は</t>
    <phoneticPr fontId="4"/>
  </si>
  <si>
    <t>、</t>
    <phoneticPr fontId="4"/>
  </si>
  <si>
    <t>森</t>
    <rPh sb="0" eb="1">
      <t>モリ</t>
    </rPh>
    <phoneticPr fontId="4"/>
  </si>
  <si>
    <t>の</t>
    <phoneticPr fontId="4"/>
  </si>
  <si>
    <t>開</t>
    <rPh sb="0" eb="1">
      <t>カイ</t>
    </rPh>
    <phoneticPr fontId="4"/>
  </si>
  <si>
    <t>・</t>
    <phoneticPr fontId="4"/>
  </si>
  <si>
    <t>良</t>
    <rPh sb="0" eb="1">
      <t>リョウ</t>
    </rPh>
    <phoneticPr fontId="4"/>
  </si>
  <si>
    <t>苗</t>
    <rPh sb="0" eb="1">
      <t>ナエ</t>
    </rPh>
    <phoneticPr fontId="4"/>
  </si>
  <si>
    <t>の</t>
    <phoneticPr fontId="4"/>
  </si>
  <si>
    <t>６</t>
    <phoneticPr fontId="4"/>
  </si>
  <si>
    <t>特</t>
    <rPh sb="0" eb="1">
      <t>トク</t>
    </rPh>
    <phoneticPr fontId="4"/>
  </si>
  <si>
    <t>物</t>
    <rPh sb="0" eb="1">
      <t>ブツ</t>
    </rPh>
    <phoneticPr fontId="4"/>
  </si>
  <si>
    <t>の</t>
    <phoneticPr fontId="4"/>
  </si>
  <si>
    <t>木</t>
    <rPh sb="0" eb="1">
      <t>モク</t>
    </rPh>
    <phoneticPr fontId="4"/>
  </si>
  <si>
    <t>製</t>
    <rPh sb="0" eb="1">
      <t>セイ</t>
    </rPh>
    <phoneticPr fontId="4"/>
  </si>
  <si>
    <t>品</t>
    <rPh sb="0" eb="1">
      <t>ヒン</t>
    </rPh>
    <phoneticPr fontId="4"/>
  </si>
  <si>
    <t>土</t>
    <rPh sb="0" eb="1">
      <t>ド</t>
    </rPh>
    <phoneticPr fontId="4"/>
  </si>
  <si>
    <t>治</t>
    <rPh sb="0" eb="1">
      <t>チ</t>
    </rPh>
    <phoneticPr fontId="4"/>
  </si>
  <si>
    <t>工</t>
    <rPh sb="0" eb="1">
      <t>コウ</t>
    </rPh>
    <phoneticPr fontId="4"/>
  </si>
  <si>
    <t>緑</t>
    <rPh sb="0" eb="1">
      <t>リョク</t>
    </rPh>
    <phoneticPr fontId="4"/>
  </si>
  <si>
    <t>化</t>
    <rPh sb="0" eb="1">
      <t>カ</t>
    </rPh>
    <phoneticPr fontId="4"/>
  </si>
  <si>
    <t>園</t>
    <rPh sb="0" eb="1">
      <t>エン</t>
    </rPh>
    <phoneticPr fontId="4"/>
  </si>
  <si>
    <t>レ</t>
    <phoneticPr fontId="4"/>
  </si>
  <si>
    <t>ク</t>
    <phoneticPr fontId="4"/>
  </si>
  <si>
    <t>リ</t>
    <phoneticPr fontId="4"/>
  </si>
  <si>
    <t>エ</t>
    <phoneticPr fontId="4"/>
  </si>
  <si>
    <t>ー</t>
    <phoneticPr fontId="4"/>
  </si>
  <si>
    <t>シ</t>
    <phoneticPr fontId="4"/>
  </si>
  <si>
    <t>ョ</t>
    <phoneticPr fontId="4"/>
  </si>
  <si>
    <t>ン</t>
    <phoneticPr fontId="4"/>
  </si>
  <si>
    <t>そ</t>
    <phoneticPr fontId="4"/>
  </si>
  <si>
    <t>を</t>
    <phoneticPr fontId="4"/>
  </si>
  <si>
    <t>イ</t>
    <phoneticPr fontId="4"/>
  </si>
  <si>
    <t>備　　考</t>
    <rPh sb="0" eb="1">
      <t>ビン</t>
    </rPh>
    <rPh sb="3" eb="4">
      <t>コウ</t>
    </rPh>
    <phoneticPr fontId="4"/>
  </si>
  <si>
    <t>は</t>
    <phoneticPr fontId="4"/>
  </si>
  <si>
    <t>ア</t>
    <phoneticPr fontId="4"/>
  </si>
  <si>
    <t>に</t>
    <phoneticPr fontId="4"/>
  </si>
  <si>
    <t>同</t>
    <rPh sb="0" eb="1">
      <t>オナ</t>
    </rPh>
    <phoneticPr fontId="4"/>
  </si>
  <si>
    <t>じ</t>
    <phoneticPr fontId="4"/>
  </si>
  <si>
    <t>。</t>
    <phoneticPr fontId="4"/>
  </si>
  <si>
    <t>２</t>
    <phoneticPr fontId="4"/>
  </si>
  <si>
    <t>主</t>
    <rPh sb="0" eb="1">
      <t>オモ</t>
    </rPh>
    <phoneticPr fontId="4"/>
  </si>
  <si>
    <t>な</t>
    <phoneticPr fontId="4"/>
  </si>
  <si>
    <t>を</t>
    <phoneticPr fontId="4"/>
  </si>
  <si>
    <t>流</t>
    <rPh sb="0" eb="1">
      <t>リュウ</t>
    </rPh>
    <phoneticPr fontId="4"/>
  </si>
  <si>
    <t>越</t>
    <rPh sb="0" eb="1">
      <t>コ</t>
    </rPh>
    <phoneticPr fontId="4"/>
  </si>
  <si>
    <t>え</t>
    <phoneticPr fontId="4"/>
  </si>
  <si>
    <t>て</t>
    <phoneticPr fontId="4"/>
  </si>
  <si>
    <t>を</t>
    <phoneticPr fontId="4"/>
  </si>
  <si>
    <t>す</t>
    <phoneticPr fontId="4"/>
  </si>
  <si>
    <t>あ</t>
    <phoneticPr fontId="4"/>
  </si>
  <si>
    <t>っ</t>
    <phoneticPr fontId="4"/>
  </si>
  <si>
    <t>て</t>
    <phoneticPr fontId="4"/>
  </si>
  <si>
    <t>の</t>
    <phoneticPr fontId="4"/>
  </si>
  <si>
    <t>旨</t>
    <rPh sb="0" eb="1">
      <t>ムネ</t>
    </rPh>
    <phoneticPr fontId="4"/>
  </si>
  <si>
    <t>ウ</t>
    <phoneticPr fontId="4"/>
  </si>
  <si>
    <t>雇</t>
    <phoneticPr fontId="4"/>
  </si>
  <si>
    <t>用</t>
    <phoneticPr fontId="4"/>
  </si>
  <si>
    <t>量</t>
    <phoneticPr fontId="4"/>
  </si>
  <si>
    <t>及</t>
    <phoneticPr fontId="4"/>
  </si>
  <si>
    <t>び</t>
    <phoneticPr fontId="4"/>
  </si>
  <si>
    <t>労</t>
    <phoneticPr fontId="4"/>
  </si>
  <si>
    <t>働</t>
    <phoneticPr fontId="4"/>
  </si>
  <si>
    <t>生</t>
    <phoneticPr fontId="4"/>
  </si>
  <si>
    <t>産</t>
    <phoneticPr fontId="4"/>
  </si>
  <si>
    <t>性</t>
    <rPh sb="0" eb="1">
      <t>セイ</t>
    </rPh>
    <phoneticPr fontId="4"/>
  </si>
  <si>
    <t>雇用量</t>
    <rPh sb="0" eb="3">
      <t>コヨウリョウ</t>
    </rPh>
    <phoneticPr fontId="4"/>
  </si>
  <si>
    <t>労働生産性</t>
    <rPh sb="0" eb="2">
      <t>ロウドウ</t>
    </rPh>
    <rPh sb="2" eb="5">
      <t>セイサンセイ</t>
    </rPh>
    <phoneticPr fontId="4"/>
  </si>
  <si>
    <t>（単位：人日）</t>
    <rPh sb="1" eb="3">
      <t>タンイ</t>
    </rPh>
    <rPh sb="4" eb="6">
      <t>ニンニチ</t>
    </rPh>
    <phoneticPr fontId="4"/>
  </si>
  <si>
    <t>（単位：ｍ3/人日、　ha/人日）</t>
    <phoneticPr fontId="4"/>
  </si>
  <si>
    <t>人日</t>
    <rPh sb="0" eb="2">
      <t>ニンニチ</t>
    </rPh>
    <phoneticPr fontId="4"/>
  </si>
  <si>
    <t>m3/人日</t>
    <rPh sb="3" eb="5">
      <t>ニンニチ</t>
    </rPh>
    <phoneticPr fontId="4"/>
  </si>
  <si>
    <t>ha/人日</t>
    <rPh sb="3" eb="5">
      <t>ニンニチ</t>
    </rPh>
    <phoneticPr fontId="4"/>
  </si>
  <si>
    <t>（</t>
    <phoneticPr fontId="4"/>
  </si>
  <si>
    <t>接</t>
    <rPh sb="0" eb="1">
      <t>セツ</t>
    </rPh>
    <phoneticPr fontId="4"/>
  </si>
  <si>
    <t>携</t>
    <rPh sb="0" eb="1">
      <t>タズサ</t>
    </rPh>
    <phoneticPr fontId="4"/>
  </si>
  <si>
    <t>わ</t>
    <phoneticPr fontId="4"/>
  </si>
  <si>
    <t>っ</t>
    <phoneticPr fontId="4"/>
  </si>
  <si>
    <t>た</t>
    <phoneticPr fontId="4"/>
  </si>
  <si>
    <t>延</t>
    <rPh sb="0" eb="1">
      <t>ノ</t>
    </rPh>
    <phoneticPr fontId="4"/>
  </si>
  <si>
    <t>べ</t>
    <phoneticPr fontId="4"/>
  </si>
  <si>
    <t>で</t>
    <phoneticPr fontId="4"/>
  </si>
  <si>
    <t>し</t>
    <phoneticPr fontId="4"/>
  </si>
  <si>
    <t>た</t>
    <phoneticPr fontId="4"/>
  </si>
  <si>
    <t>値</t>
    <rPh sb="0" eb="1">
      <t>チ</t>
    </rPh>
    <phoneticPr fontId="4"/>
  </si>
  <si>
    <t>エ</t>
    <phoneticPr fontId="4"/>
  </si>
  <si>
    <t>装</t>
    <rPh sb="0" eb="1">
      <t>ソウ</t>
    </rPh>
    <phoneticPr fontId="4"/>
  </si>
  <si>
    <t>機</t>
    <rPh sb="0" eb="1">
      <t>キ</t>
    </rPh>
    <phoneticPr fontId="4"/>
  </si>
  <si>
    <t>械</t>
    <rPh sb="0" eb="1">
      <t>カイ</t>
    </rPh>
    <phoneticPr fontId="4"/>
  </si>
  <si>
    <t>台</t>
    <rPh sb="0" eb="1">
      <t>ダイ</t>
    </rPh>
    <phoneticPr fontId="4"/>
  </si>
  <si>
    <t>機　　種</t>
    <rPh sb="0" eb="1">
      <t>キ</t>
    </rPh>
    <rPh sb="3" eb="4">
      <t>タネ</t>
    </rPh>
    <phoneticPr fontId="4"/>
  </si>
  <si>
    <t>台　　数</t>
    <rPh sb="0" eb="1">
      <t>ダイ</t>
    </rPh>
    <rPh sb="3" eb="4">
      <t>スウ</t>
    </rPh>
    <phoneticPr fontId="4"/>
  </si>
  <si>
    <t>稼働日数</t>
    <rPh sb="0" eb="2">
      <t>カドウ</t>
    </rPh>
    <rPh sb="2" eb="4">
      <t>ニッスウ</t>
    </rPh>
    <phoneticPr fontId="4"/>
  </si>
  <si>
    <t>備　　考</t>
    <rPh sb="0" eb="1">
      <t>ソノオ</t>
    </rPh>
    <rPh sb="3" eb="4">
      <t>コウ</t>
    </rPh>
    <phoneticPr fontId="4"/>
  </si>
  <si>
    <t>グラップル</t>
    <phoneticPr fontId="4"/>
  </si>
  <si>
    <t>台（</t>
    <rPh sb="0" eb="1">
      <t>ダイ</t>
    </rPh>
    <phoneticPr fontId="4"/>
  </si>
  <si>
    <t>台）</t>
    <rPh sb="0" eb="1">
      <t>ダイ</t>
    </rPh>
    <phoneticPr fontId="4"/>
  </si>
  <si>
    <t>フェラーバンチャ</t>
    <phoneticPr fontId="4"/>
  </si>
  <si>
    <t>スキッダ</t>
    <phoneticPr fontId="4"/>
  </si>
  <si>
    <t>プロセッサ</t>
    <phoneticPr fontId="4"/>
  </si>
  <si>
    <t>ハーベスタ</t>
    <phoneticPr fontId="4"/>
  </si>
  <si>
    <t>フォワーダ</t>
    <phoneticPr fontId="4"/>
  </si>
  <si>
    <t>タワーヤーダ</t>
    <phoneticPr fontId="4"/>
  </si>
  <si>
    <t>スイングヤーダ</t>
    <phoneticPr fontId="4"/>
  </si>
  <si>
    <t>稼</t>
    <rPh sb="0" eb="1">
      <t>カセギ</t>
    </rPh>
    <phoneticPr fontId="4"/>
  </si>
  <si>
    <t>に</t>
    <phoneticPr fontId="4"/>
  </si>
  <si>
    <t>は</t>
    <phoneticPr fontId="4"/>
  </si>
  <si>
    <t>、</t>
    <phoneticPr fontId="4"/>
  </si>
  <si>
    <t>１</t>
    <phoneticPr fontId="4"/>
  </si>
  <si>
    <t>を</t>
    <phoneticPr fontId="4"/>
  </si>
  <si>
    <t>る</t>
    <phoneticPr fontId="4"/>
  </si>
  <si>
    <t>の</t>
    <phoneticPr fontId="4"/>
  </si>
  <si>
    <t>リ</t>
    <phoneticPr fontId="4"/>
  </si>
  <si>
    <t>ー</t>
    <phoneticPr fontId="4"/>
  </si>
  <si>
    <t>ス</t>
    <phoneticPr fontId="4"/>
  </si>
  <si>
    <t>み</t>
    <phoneticPr fontId="4"/>
  </si>
  <si>
    <t>、</t>
    <phoneticPr fontId="4"/>
  </si>
  <si>
    <t>レ</t>
    <phoneticPr fontId="4"/>
  </si>
  <si>
    <t>ン</t>
    <phoneticPr fontId="4"/>
  </si>
  <si>
    <t>タ</t>
    <phoneticPr fontId="4"/>
  </si>
  <si>
    <t>ル</t>
    <phoneticPr fontId="4"/>
  </si>
  <si>
    <t>外</t>
    <rPh sb="0" eb="1">
      <t>ソト</t>
    </rPh>
    <phoneticPr fontId="4"/>
  </si>
  <si>
    <t>す</t>
    <phoneticPr fontId="4"/>
  </si>
  <si>
    <t>る</t>
    <phoneticPr fontId="4"/>
  </si>
  <si>
    <t>こ</t>
    <phoneticPr fontId="4"/>
  </si>
  <si>
    <t>。</t>
    <phoneticPr fontId="4"/>
  </si>
  <si>
    <t>オ</t>
    <phoneticPr fontId="4"/>
  </si>
  <si>
    <t>技</t>
    <rPh sb="0" eb="1">
      <t>ギ</t>
    </rPh>
    <phoneticPr fontId="4"/>
  </si>
  <si>
    <t>術</t>
    <rPh sb="0" eb="1">
      <t>ジュツ</t>
    </rPh>
    <phoneticPr fontId="4"/>
  </si>
  <si>
    <t>能</t>
    <rPh sb="0" eb="1">
      <t>ノウ</t>
    </rPh>
    <phoneticPr fontId="4"/>
  </si>
  <si>
    <t>資格等の区分</t>
    <rPh sb="0" eb="2">
      <t>シカク</t>
    </rPh>
    <rPh sb="2" eb="3">
      <t>トウ</t>
    </rPh>
    <rPh sb="4" eb="6">
      <t>クブン</t>
    </rPh>
    <phoneticPr fontId="4"/>
  </si>
  <si>
    <t>人　　数</t>
    <rPh sb="0" eb="1">
      <t>ニン</t>
    </rPh>
    <rPh sb="3" eb="4">
      <t>スウ</t>
    </rPh>
    <phoneticPr fontId="4"/>
  </si>
  <si>
    <t>ﾌｫﾚｽﾄﾜｰｶｰ（林業作業士）</t>
    <rPh sb="10" eb="12">
      <t>リンギョウ</t>
    </rPh>
    <rPh sb="12" eb="15">
      <t>サギョウシ</t>
    </rPh>
    <phoneticPr fontId="4"/>
  </si>
  <si>
    <t>ﾌｫﾚｽﾄﾘｰﾀﾞｰ（現場管理責任者）</t>
    <rPh sb="11" eb="13">
      <t>ゲンバ</t>
    </rPh>
    <rPh sb="13" eb="15">
      <t>カンリ</t>
    </rPh>
    <rPh sb="15" eb="18">
      <t>セキニンシャ</t>
    </rPh>
    <phoneticPr fontId="4"/>
  </si>
  <si>
    <t>ﾌｫﾚｽﾄﾏﾈｰｼﾞｬｰ（統括現場管理責任者）</t>
    <rPh sb="13" eb="15">
      <t>トウカツ</t>
    </rPh>
    <rPh sb="15" eb="17">
      <t>ゲンバ</t>
    </rPh>
    <rPh sb="17" eb="19">
      <t>カンリ</t>
    </rPh>
    <rPh sb="19" eb="22">
      <t>セキニンシャ</t>
    </rPh>
    <phoneticPr fontId="4"/>
  </si>
  <si>
    <t>森林作業道作設オペレーター</t>
    <rPh sb="0" eb="2">
      <t>シンリン</t>
    </rPh>
    <rPh sb="2" eb="5">
      <t>サギョウドウ</t>
    </rPh>
    <rPh sb="5" eb="6">
      <t>サク</t>
    </rPh>
    <rPh sb="6" eb="7">
      <t>セツ</t>
    </rPh>
    <phoneticPr fontId="4"/>
  </si>
  <si>
    <t>森林施業プランナー</t>
    <rPh sb="0" eb="2">
      <t>シンリン</t>
    </rPh>
    <rPh sb="2" eb="4">
      <t>セギョウ</t>
    </rPh>
    <phoneticPr fontId="4"/>
  </si>
  <si>
    <t>技術士</t>
    <rPh sb="0" eb="3">
      <t>ギジュツシ</t>
    </rPh>
    <phoneticPr fontId="4"/>
  </si>
  <si>
    <t>技能士</t>
    <rPh sb="0" eb="3">
      <t>ギノウシ</t>
    </rPh>
    <phoneticPr fontId="4"/>
  </si>
  <si>
    <t>林業技士</t>
    <rPh sb="0" eb="2">
      <t>リンギョウ</t>
    </rPh>
    <rPh sb="2" eb="4">
      <t>ギシ</t>
    </rPh>
    <phoneticPr fontId="4"/>
  </si>
  <si>
    <t>格</t>
    <rPh sb="0" eb="1">
      <t>カク</t>
    </rPh>
    <phoneticPr fontId="4"/>
  </si>
  <si>
    <t>フ</t>
    <phoneticPr fontId="4"/>
  </si>
  <si>
    <t>ォ</t>
    <phoneticPr fontId="4"/>
  </si>
  <si>
    <t>レ</t>
    <phoneticPr fontId="4"/>
  </si>
  <si>
    <t>ス</t>
    <phoneticPr fontId="4"/>
  </si>
  <si>
    <t>ト</t>
    <phoneticPr fontId="4"/>
  </si>
  <si>
    <t>ワ</t>
    <phoneticPr fontId="4"/>
  </si>
  <si>
    <t>ー</t>
    <phoneticPr fontId="4"/>
  </si>
  <si>
    <t>カ</t>
    <phoneticPr fontId="4"/>
  </si>
  <si>
    <t>（</t>
    <phoneticPr fontId="4"/>
  </si>
  <si>
    <t>士</t>
    <rPh sb="0" eb="1">
      <t>シ</t>
    </rPh>
    <phoneticPr fontId="4"/>
  </si>
  <si>
    <t>フ</t>
    <phoneticPr fontId="4"/>
  </si>
  <si>
    <t>ォ</t>
    <phoneticPr fontId="4"/>
  </si>
  <si>
    <t>レ</t>
    <phoneticPr fontId="4"/>
  </si>
  <si>
    <t>ス</t>
    <phoneticPr fontId="4"/>
  </si>
  <si>
    <t>ト</t>
    <phoneticPr fontId="4"/>
  </si>
  <si>
    <t>リ</t>
    <phoneticPr fontId="4"/>
  </si>
  <si>
    <t>ー</t>
    <phoneticPr fontId="4"/>
  </si>
  <si>
    <t>ダ</t>
    <phoneticPr fontId="4"/>
  </si>
  <si>
    <t>責</t>
    <rPh sb="0" eb="1">
      <t>セキ</t>
    </rPh>
    <phoneticPr fontId="4"/>
  </si>
  <si>
    <t>マ</t>
    <phoneticPr fontId="4"/>
  </si>
  <si>
    <t>ネ</t>
    <phoneticPr fontId="4"/>
  </si>
  <si>
    <t>ジ</t>
    <phoneticPr fontId="4"/>
  </si>
  <si>
    <t>ャ</t>
    <phoneticPr fontId="4"/>
  </si>
  <si>
    <t>統</t>
    <rPh sb="0" eb="1">
      <t>オサム</t>
    </rPh>
    <phoneticPr fontId="4"/>
  </si>
  <si>
    <t>括</t>
    <rPh sb="0" eb="1">
      <t>カツ</t>
    </rPh>
    <phoneticPr fontId="4"/>
  </si>
  <si>
    <t>オ</t>
    <phoneticPr fontId="4"/>
  </si>
  <si>
    <t>ペ</t>
    <phoneticPr fontId="4"/>
  </si>
  <si>
    <t>レ</t>
    <phoneticPr fontId="4"/>
  </si>
  <si>
    <t>ー</t>
    <phoneticPr fontId="4"/>
  </si>
  <si>
    <t>タ</t>
    <phoneticPr fontId="4"/>
  </si>
  <si>
    <t>プ</t>
    <phoneticPr fontId="4"/>
  </si>
  <si>
    <t>ラ</t>
    <phoneticPr fontId="4"/>
  </si>
  <si>
    <t>ン</t>
    <phoneticPr fontId="4"/>
  </si>
  <si>
    <t>ナ</t>
    <phoneticPr fontId="4"/>
  </si>
  <si>
    <t>ー</t>
    <phoneticPr fontId="4"/>
  </si>
  <si>
    <t>ア</t>
    <phoneticPr fontId="4"/>
  </si>
  <si>
    <t>フ</t>
    <phoneticPr fontId="4"/>
  </si>
  <si>
    <t>ォ</t>
    <phoneticPr fontId="4"/>
  </si>
  <si>
    <t>レ</t>
    <phoneticPr fontId="4"/>
  </si>
  <si>
    <t>ス</t>
    <phoneticPr fontId="4"/>
  </si>
  <si>
    <t>ト</t>
    <phoneticPr fontId="4"/>
  </si>
  <si>
    <t>ワ</t>
    <phoneticPr fontId="4"/>
  </si>
  <si>
    <t>ー</t>
    <phoneticPr fontId="4"/>
  </si>
  <si>
    <t>カ</t>
    <phoneticPr fontId="4"/>
  </si>
  <si>
    <t>セ</t>
    <phoneticPr fontId="4"/>
  </si>
  <si>
    <t>ン</t>
    <phoneticPr fontId="4"/>
  </si>
  <si>
    <t>タ</t>
    <phoneticPr fontId="4"/>
  </si>
  <si>
    <t>が</t>
    <phoneticPr fontId="4"/>
  </si>
  <si>
    <t>研</t>
    <rPh sb="0" eb="1">
      <t>ケン</t>
    </rPh>
    <phoneticPr fontId="4"/>
  </si>
  <si>
    <t>修</t>
    <rPh sb="0" eb="1">
      <t>シュウ</t>
    </rPh>
    <phoneticPr fontId="4"/>
  </si>
  <si>
    <t>了</t>
    <rPh sb="0" eb="1">
      <t>リョウ</t>
    </rPh>
    <phoneticPr fontId="4"/>
  </si>
  <si>
    <t>農</t>
    <rPh sb="0" eb="1">
      <t>ノウ</t>
    </rPh>
    <phoneticPr fontId="4"/>
  </si>
  <si>
    <t>水</t>
    <rPh sb="0" eb="1">
      <t>スイ</t>
    </rPh>
    <phoneticPr fontId="4"/>
  </si>
  <si>
    <t>省</t>
    <rPh sb="0" eb="1">
      <t>ショウ</t>
    </rPh>
    <phoneticPr fontId="4"/>
  </si>
  <si>
    <t>が</t>
    <phoneticPr fontId="4"/>
  </si>
  <si>
    <t>備</t>
    <rPh sb="0" eb="1">
      <t>ソナ</t>
    </rPh>
    <phoneticPr fontId="4"/>
  </si>
  <si>
    <t>え</t>
    <phoneticPr fontId="4"/>
  </si>
  <si>
    <t>る</t>
    <phoneticPr fontId="4"/>
  </si>
  <si>
    <t>簿</t>
    <rPh sb="0" eb="1">
      <t>ボ</t>
    </rPh>
    <phoneticPr fontId="4"/>
  </si>
  <si>
    <t>に</t>
    <phoneticPr fontId="4"/>
  </si>
  <si>
    <t>登</t>
    <rPh sb="0" eb="1">
      <t>トウ</t>
    </rPh>
    <phoneticPr fontId="4"/>
  </si>
  <si>
    <t>さ</t>
    <phoneticPr fontId="4"/>
  </si>
  <si>
    <t>れ</t>
    <phoneticPr fontId="4"/>
  </si>
  <si>
    <t>た</t>
    <phoneticPr fontId="4"/>
  </si>
  <si>
    <t>。</t>
    <phoneticPr fontId="4"/>
  </si>
  <si>
    <t>イ</t>
    <phoneticPr fontId="4"/>
  </si>
  <si>
    <t>養</t>
    <rPh sb="0" eb="1">
      <t>ヨウ</t>
    </rPh>
    <phoneticPr fontId="4"/>
  </si>
  <si>
    <t>の</t>
    <phoneticPr fontId="4"/>
  </si>
  <si>
    <t>た</t>
    <phoneticPr fontId="4"/>
  </si>
  <si>
    <t>め</t>
    <phoneticPr fontId="4"/>
  </si>
  <si>
    <t>受</t>
    <rPh sb="0" eb="1">
      <t>ジュ</t>
    </rPh>
    <phoneticPr fontId="4"/>
  </si>
  <si>
    <t>講</t>
    <rPh sb="0" eb="1">
      <t>コウ</t>
    </rPh>
    <phoneticPr fontId="4"/>
  </si>
  <si>
    <t>す</t>
    <phoneticPr fontId="4"/>
  </si>
  <si>
    <t>な</t>
    <phoneticPr fontId="4"/>
  </si>
  <si>
    <t>ど</t>
    <phoneticPr fontId="4"/>
  </si>
  <si>
    <t>し</t>
    <phoneticPr fontId="4"/>
  </si>
  <si>
    <t>丈</t>
    <rPh sb="0" eb="1">
      <t>ジョウ</t>
    </rPh>
    <phoneticPr fontId="4"/>
  </si>
  <si>
    <t>夫</t>
    <rPh sb="0" eb="1">
      <t>フ</t>
    </rPh>
    <phoneticPr fontId="4"/>
  </si>
  <si>
    <t>で</t>
    <phoneticPr fontId="4"/>
  </si>
  <si>
    <t>簡</t>
    <rPh sb="0" eb="1">
      <t>カン</t>
    </rPh>
    <phoneticPr fontId="4"/>
  </si>
  <si>
    <t>易</t>
    <rPh sb="0" eb="1">
      <t>イ</t>
    </rPh>
    <phoneticPr fontId="4"/>
  </si>
  <si>
    <t>す</t>
    <phoneticPr fontId="4"/>
  </si>
  <si>
    <t>る</t>
    <phoneticPr fontId="4"/>
  </si>
  <si>
    <t>す</t>
    <phoneticPr fontId="4"/>
  </si>
  <si>
    <t>る</t>
    <phoneticPr fontId="4"/>
  </si>
  <si>
    <t>ウ</t>
    <phoneticPr fontId="4"/>
  </si>
  <si>
    <t>と</t>
    <phoneticPr fontId="4"/>
  </si>
  <si>
    <t>方</t>
    <rPh sb="0" eb="1">
      <t>カタ</t>
    </rPh>
    <phoneticPr fontId="4"/>
  </si>
  <si>
    <t>針</t>
    <rPh sb="0" eb="1">
      <t>シン</t>
    </rPh>
    <phoneticPr fontId="4"/>
  </si>
  <si>
    <t>や</t>
    <phoneticPr fontId="4"/>
  </si>
  <si>
    <t>収</t>
    <rPh sb="0" eb="1">
      <t>シュウ</t>
    </rPh>
    <phoneticPr fontId="4"/>
  </si>
  <si>
    <t>支</t>
    <rPh sb="0" eb="1">
      <t>シ</t>
    </rPh>
    <phoneticPr fontId="4"/>
  </si>
  <si>
    <t>示</t>
    <rPh sb="0" eb="1">
      <t>シメ</t>
    </rPh>
    <phoneticPr fontId="4"/>
  </si>
  <si>
    <t>に</t>
    <phoneticPr fontId="4"/>
  </si>
  <si>
    <t>説</t>
    <rPh sb="0" eb="1">
      <t>セツ</t>
    </rPh>
    <phoneticPr fontId="4"/>
  </si>
  <si>
    <t>・</t>
    <phoneticPr fontId="4"/>
  </si>
  <si>
    <t>提</t>
    <rPh sb="0" eb="1">
      <t>ツツミ</t>
    </rPh>
    <phoneticPr fontId="4"/>
  </si>
  <si>
    <t>案</t>
    <rPh sb="0" eb="1">
      <t>アン</t>
    </rPh>
    <phoneticPr fontId="4"/>
  </si>
  <si>
    <t>し</t>
    <phoneticPr fontId="4"/>
  </si>
  <si>
    <t>合</t>
    <rPh sb="0" eb="1">
      <t>ゴウ</t>
    </rPh>
    <phoneticPr fontId="4"/>
  </si>
  <si>
    <t>意</t>
    <rPh sb="0" eb="1">
      <t>イ</t>
    </rPh>
    <phoneticPr fontId="4"/>
  </si>
  <si>
    <t>図</t>
    <rPh sb="0" eb="1">
      <t>ハカ</t>
    </rPh>
    <phoneticPr fontId="4"/>
  </si>
  <si>
    <t>る</t>
    <phoneticPr fontId="4"/>
  </si>
  <si>
    <t>エ</t>
    <phoneticPr fontId="4"/>
  </si>
  <si>
    <t>基</t>
    <rPh sb="0" eb="1">
      <t>モト</t>
    </rPh>
    <phoneticPr fontId="4"/>
  </si>
  <si>
    <t>づ</t>
    <phoneticPr fontId="4"/>
  </si>
  <si>
    <t>く</t>
    <phoneticPr fontId="4"/>
  </si>
  <si>
    <t>補</t>
    <rPh sb="0" eb="1">
      <t>ホ</t>
    </rPh>
    <phoneticPr fontId="4"/>
  </si>
  <si>
    <t>を</t>
    <phoneticPr fontId="4"/>
  </si>
  <si>
    <t>む</t>
    <phoneticPr fontId="4"/>
  </si>
  <si>
    <t>。）</t>
    <phoneticPr fontId="4"/>
  </si>
  <si>
    <t>オ</t>
    <phoneticPr fontId="4"/>
  </si>
  <si>
    <t>発</t>
    <rPh sb="0" eb="1">
      <t>ハツ</t>
    </rPh>
    <phoneticPr fontId="4"/>
  </si>
  <si>
    <t>促</t>
    <rPh sb="0" eb="1">
      <t>ソク</t>
    </rPh>
    <phoneticPr fontId="4"/>
  </si>
  <si>
    <t>進</t>
    <rPh sb="0" eb="1">
      <t>シン</t>
    </rPh>
    <phoneticPr fontId="4"/>
  </si>
  <si>
    <t>カ</t>
    <phoneticPr fontId="4"/>
  </si>
  <si>
    <t>協</t>
    <rPh sb="0" eb="1">
      <t>キョウ</t>
    </rPh>
    <phoneticPr fontId="4"/>
  </si>
  <si>
    <t>キ</t>
    <phoneticPr fontId="4"/>
  </si>
  <si>
    <t>と</t>
    <phoneticPr fontId="4"/>
  </si>
  <si>
    <t>庁</t>
    <rPh sb="0" eb="1">
      <t>チョウ</t>
    </rPh>
    <phoneticPr fontId="4"/>
  </si>
  <si>
    <t>総</t>
    <rPh sb="0" eb="1">
      <t>ソウ</t>
    </rPh>
    <phoneticPr fontId="4"/>
  </si>
  <si>
    <t>で</t>
    <phoneticPr fontId="4"/>
  </si>
  <si>
    <t>・</t>
    <phoneticPr fontId="4"/>
  </si>
  <si>
    <t>知</t>
    <rPh sb="0" eb="1">
      <t>チ</t>
    </rPh>
    <phoneticPr fontId="4"/>
  </si>
  <si>
    <t>が</t>
    <phoneticPr fontId="4"/>
  </si>
  <si>
    <t>幹</t>
    <rPh sb="0" eb="1">
      <t>カン</t>
    </rPh>
    <phoneticPr fontId="4"/>
  </si>
  <si>
    <t>グ</t>
    <phoneticPr fontId="4"/>
  </si>
  <si>
    <t>ワ</t>
    <phoneticPr fontId="4"/>
  </si>
  <si>
    <t>カ</t>
    <phoneticPr fontId="4"/>
  </si>
  <si>
    <t>ほ</t>
    <phoneticPr fontId="4"/>
  </si>
  <si>
    <t>か</t>
    <phoneticPr fontId="4"/>
  </si>
  <si>
    <t>に</t>
    <phoneticPr fontId="4"/>
  </si>
  <si>
    <t>に</t>
    <phoneticPr fontId="4"/>
  </si>
  <si>
    <t>と</t>
    <phoneticPr fontId="4"/>
  </si>
  <si>
    <t>す</t>
    <phoneticPr fontId="4"/>
  </si>
  <si>
    <t>る</t>
    <phoneticPr fontId="4"/>
  </si>
  <si>
    <t>。</t>
    <phoneticPr fontId="4"/>
  </si>
  <si>
    <t>２</t>
    <phoneticPr fontId="4"/>
  </si>
  <si>
    <t>取</t>
    <rPh sb="0" eb="1">
      <t>ト</t>
    </rPh>
    <phoneticPr fontId="4"/>
  </si>
  <si>
    <t>年　　月</t>
    <rPh sb="0" eb="1">
      <t>ネン</t>
    </rPh>
    <rPh sb="3" eb="4">
      <t>ガツ</t>
    </rPh>
    <phoneticPr fontId="4"/>
  </si>
  <si>
    <t>実　　施　　内　　容</t>
    <rPh sb="0" eb="1">
      <t>ジツ</t>
    </rPh>
    <rPh sb="3" eb="4">
      <t>シ</t>
    </rPh>
    <rPh sb="6" eb="7">
      <t>ナイ</t>
    </rPh>
    <rPh sb="9" eb="10">
      <t>カタチ</t>
    </rPh>
    <phoneticPr fontId="4"/>
  </si>
  <si>
    <t>（</t>
    <phoneticPr fontId="4"/>
  </si>
  <si>
    <t>併</t>
    <rPh sb="0" eb="1">
      <t>ヘイ</t>
    </rPh>
    <phoneticPr fontId="4"/>
  </si>
  <si>
    <t>、</t>
    <phoneticPr fontId="4"/>
  </si>
  <si>
    <t>キ</t>
    <phoneticPr fontId="4"/>
  </si>
  <si>
    <t>負</t>
    <rPh sb="0" eb="1">
      <t>フ</t>
    </rPh>
    <phoneticPr fontId="4"/>
  </si>
  <si>
    <t>債</t>
    <rPh sb="0" eb="1">
      <t>サイ</t>
    </rPh>
    <phoneticPr fontId="4"/>
  </si>
  <si>
    <t>（ア）</t>
    <phoneticPr fontId="4"/>
  </si>
  <si>
    <t>財</t>
    <rPh sb="0" eb="1">
      <t>ザイ</t>
    </rPh>
    <phoneticPr fontId="4"/>
  </si>
  <si>
    <t>諸</t>
    <rPh sb="0" eb="1">
      <t>ショ</t>
    </rPh>
    <phoneticPr fontId="4"/>
  </si>
  <si>
    <t>か</t>
    <phoneticPr fontId="4"/>
  </si>
  <si>
    <t>貸</t>
    <rPh sb="0" eb="1">
      <t>カシ</t>
    </rPh>
    <phoneticPr fontId="4"/>
  </si>
  <si>
    <t>借</t>
    <rPh sb="0" eb="1">
      <t>シャク</t>
    </rPh>
    <phoneticPr fontId="4"/>
  </si>
  <si>
    <t>照</t>
    <rPh sb="0" eb="1">
      <t>ショウ</t>
    </rPh>
    <phoneticPr fontId="4"/>
  </si>
  <si>
    <t>損</t>
    <rPh sb="0" eb="1">
      <t>ソン</t>
    </rPh>
    <phoneticPr fontId="4"/>
  </si>
  <si>
    <t>益</t>
    <rPh sb="0" eb="1">
      <t>エキ</t>
    </rPh>
    <phoneticPr fontId="4"/>
  </si>
  <si>
    <t>（イ）</t>
    <phoneticPr fontId="4"/>
  </si>
  <si>
    <t>調</t>
    <rPh sb="0" eb="1">
      <t>チョウ</t>
    </rPh>
    <phoneticPr fontId="4"/>
  </si>
  <si>
    <t>金　　額</t>
    <rPh sb="0" eb="1">
      <t>キン</t>
    </rPh>
    <rPh sb="3" eb="4">
      <t>ガク</t>
    </rPh>
    <phoneticPr fontId="4"/>
  </si>
  <si>
    <t>備考（適用事業）</t>
    <rPh sb="0" eb="2">
      <t>ビコウ</t>
    </rPh>
    <rPh sb="3" eb="5">
      <t>テキヨウ</t>
    </rPh>
    <rPh sb="5" eb="7">
      <t>ジギョウ</t>
    </rPh>
    <phoneticPr fontId="4"/>
  </si>
  <si>
    <t>自己資金</t>
    <rPh sb="0" eb="2">
      <t>ジコ</t>
    </rPh>
    <rPh sb="2" eb="4">
      <t>シキン</t>
    </rPh>
    <phoneticPr fontId="4"/>
  </si>
  <si>
    <t>千円</t>
    <rPh sb="0" eb="2">
      <t>センエン</t>
    </rPh>
    <phoneticPr fontId="4"/>
  </si>
  <si>
    <t>借入金</t>
    <rPh sb="0" eb="3">
      <t>カリイレキン</t>
    </rPh>
    <phoneticPr fontId="4"/>
  </si>
  <si>
    <t>市中資金</t>
    <rPh sb="0" eb="2">
      <t>シチュウ</t>
    </rPh>
    <rPh sb="2" eb="4">
      <t>シキン</t>
    </rPh>
    <phoneticPr fontId="4"/>
  </si>
  <si>
    <t>制度資金</t>
    <rPh sb="0" eb="2">
      <t>セイド</t>
    </rPh>
    <rPh sb="2" eb="4">
      <t>シキン</t>
    </rPh>
    <phoneticPr fontId="4"/>
  </si>
  <si>
    <t>その他資金</t>
    <rPh sb="2" eb="3">
      <t>タ</t>
    </rPh>
    <rPh sb="3" eb="5">
      <t>シキン</t>
    </rPh>
    <phoneticPr fontId="4"/>
  </si>
  <si>
    <t>（</t>
    <phoneticPr fontId="4"/>
  </si>
  <si>
    <t>あ</t>
    <phoneticPr fontId="4"/>
  </si>
  <si>
    <t>っ</t>
    <phoneticPr fontId="4"/>
  </si>
  <si>
    <t>は</t>
    <phoneticPr fontId="4"/>
  </si>
  <si>
    <t>、</t>
    <phoneticPr fontId="4"/>
  </si>
  <si>
    <t>に</t>
    <phoneticPr fontId="4"/>
  </si>
  <si>
    <t>の</t>
    <phoneticPr fontId="4"/>
  </si>
  <si>
    <t>目</t>
    <rPh sb="0" eb="1">
      <t>モク</t>
    </rPh>
    <phoneticPr fontId="4"/>
  </si>
  <si>
    <t>標</t>
    <rPh sb="0" eb="1">
      <t>ヒョウ</t>
    </rPh>
    <phoneticPr fontId="4"/>
  </si>
  <si>
    <t>、</t>
    <phoneticPr fontId="4"/>
  </si>
  <si>
    <t>（１）</t>
    <phoneticPr fontId="4"/>
  </si>
  <si>
    <t>方</t>
    <rPh sb="0" eb="1">
      <t>ホウ</t>
    </rPh>
    <phoneticPr fontId="4"/>
  </si>
  <si>
    <t>雇用管理の改善の取組方針</t>
    <rPh sb="0" eb="2">
      <t>コヨウ</t>
    </rPh>
    <rPh sb="2" eb="4">
      <t>カンリ</t>
    </rPh>
    <rPh sb="5" eb="7">
      <t>カイゼン</t>
    </rPh>
    <rPh sb="8" eb="10">
      <t>トリクミ</t>
    </rPh>
    <rPh sb="10" eb="12">
      <t>ホウシン</t>
    </rPh>
    <phoneticPr fontId="4"/>
  </si>
  <si>
    <t>事業の合理化の取組方針</t>
    <rPh sb="0" eb="2">
      <t>ジギョウ</t>
    </rPh>
    <rPh sb="3" eb="6">
      <t>ゴウリカ</t>
    </rPh>
    <rPh sb="7" eb="9">
      <t>トリクミ</t>
    </rPh>
    <rPh sb="9" eb="11">
      <t>ホウシン</t>
    </rPh>
    <phoneticPr fontId="4"/>
  </si>
  <si>
    <t>（２）</t>
    <phoneticPr fontId="4"/>
  </si>
  <si>
    <t>雇用管理の改善</t>
    <rPh sb="0" eb="2">
      <t>コヨウ</t>
    </rPh>
    <rPh sb="2" eb="4">
      <t>カンリ</t>
    </rPh>
    <rPh sb="5" eb="7">
      <t>カイゼン</t>
    </rPh>
    <phoneticPr fontId="4"/>
  </si>
  <si>
    <t>事業の合理化</t>
    <rPh sb="0" eb="2">
      <t>ジギョウ</t>
    </rPh>
    <rPh sb="3" eb="6">
      <t>ゴウリカ</t>
    </rPh>
    <phoneticPr fontId="4"/>
  </si>
  <si>
    <t>雇用の安定化</t>
    <rPh sb="0" eb="2">
      <t>コヨウ</t>
    </rPh>
    <rPh sb="3" eb="6">
      <t>アンテイカ</t>
    </rPh>
    <phoneticPr fontId="4"/>
  </si>
  <si>
    <t>事業量の安定的確保</t>
    <rPh sb="0" eb="3">
      <t>ジギョウリョウ</t>
    </rPh>
    <rPh sb="4" eb="7">
      <t>アンテイテキ</t>
    </rPh>
    <rPh sb="7" eb="9">
      <t>カクホ</t>
    </rPh>
    <phoneticPr fontId="4"/>
  </si>
  <si>
    <t>労働条件の改善</t>
    <rPh sb="0" eb="2">
      <t>ロウドウ</t>
    </rPh>
    <rPh sb="2" eb="4">
      <t>ジョウケン</t>
    </rPh>
    <rPh sb="5" eb="7">
      <t>カイゼン</t>
    </rPh>
    <phoneticPr fontId="4"/>
  </si>
  <si>
    <t>生産性の向上</t>
    <rPh sb="0" eb="3">
      <t>セイサンセイ</t>
    </rPh>
    <rPh sb="4" eb="6">
      <t>コウジョウ</t>
    </rPh>
    <phoneticPr fontId="4"/>
  </si>
  <si>
    <t>募集・採用の改善</t>
    <rPh sb="0" eb="2">
      <t>ボシュウ</t>
    </rPh>
    <rPh sb="3" eb="5">
      <t>サイヨウ</t>
    </rPh>
    <rPh sb="6" eb="8">
      <t>カイゼン</t>
    </rPh>
    <phoneticPr fontId="4"/>
  </si>
  <si>
    <t>林業労働者のキャリア形成支援</t>
    <rPh sb="0" eb="2">
      <t>リンギョウ</t>
    </rPh>
    <rPh sb="2" eb="5">
      <t>ロウドウシャ</t>
    </rPh>
    <rPh sb="10" eb="12">
      <t>ケイセイ</t>
    </rPh>
    <rPh sb="12" eb="14">
      <t>シエン</t>
    </rPh>
    <phoneticPr fontId="4"/>
  </si>
  <si>
    <t>教育訓練の充実</t>
    <rPh sb="0" eb="2">
      <t>キョウイク</t>
    </rPh>
    <rPh sb="2" eb="4">
      <t>クンレン</t>
    </rPh>
    <rPh sb="5" eb="7">
      <t>ジュウジツ</t>
    </rPh>
    <phoneticPr fontId="4"/>
  </si>
  <si>
    <t>－</t>
    <phoneticPr fontId="4"/>
  </si>
  <si>
    <t>高年齢労働者の活躍の促進</t>
    <rPh sb="0" eb="3">
      <t>コウネンレイ</t>
    </rPh>
    <rPh sb="3" eb="6">
      <t>ロウドウシャ</t>
    </rPh>
    <rPh sb="7" eb="9">
      <t>カツヤク</t>
    </rPh>
    <rPh sb="10" eb="12">
      <t>ソクシン</t>
    </rPh>
    <phoneticPr fontId="4"/>
  </si>
  <si>
    <t>その他の雇用管理の改善①</t>
    <rPh sb="2" eb="3">
      <t>タ</t>
    </rPh>
    <rPh sb="4" eb="6">
      <t>コヨウ</t>
    </rPh>
    <rPh sb="6" eb="8">
      <t>カンリ</t>
    </rPh>
    <rPh sb="9" eb="11">
      <t>カイゼン</t>
    </rPh>
    <phoneticPr fontId="4"/>
  </si>
  <si>
    <t>その他の事業の合理化①</t>
    <rPh sb="2" eb="3">
      <t>タ</t>
    </rPh>
    <rPh sb="4" eb="6">
      <t>ジギョウ</t>
    </rPh>
    <rPh sb="7" eb="10">
      <t>ゴウリカ</t>
    </rPh>
    <phoneticPr fontId="4"/>
  </si>
  <si>
    <t>（</t>
    <phoneticPr fontId="4"/>
  </si>
  <si>
    <t>）</t>
    <phoneticPr fontId="4"/>
  </si>
  <si>
    <t>その他の雇用管理の改善②</t>
    <rPh sb="2" eb="3">
      <t>タ</t>
    </rPh>
    <rPh sb="4" eb="6">
      <t>コヨウ</t>
    </rPh>
    <rPh sb="6" eb="8">
      <t>カンリ</t>
    </rPh>
    <rPh sb="9" eb="11">
      <t>カイゼン</t>
    </rPh>
    <phoneticPr fontId="4"/>
  </si>
  <si>
    <t>その他の事業の合理化②</t>
    <rPh sb="2" eb="3">
      <t>タ</t>
    </rPh>
    <rPh sb="4" eb="6">
      <t>ジギョウ</t>
    </rPh>
    <rPh sb="7" eb="10">
      <t>ゴウリカ</t>
    </rPh>
    <phoneticPr fontId="4"/>
  </si>
  <si>
    <t>に</t>
    <phoneticPr fontId="4"/>
  </si>
  <si>
    <t>○</t>
    <phoneticPr fontId="4"/>
  </si>
  <si>
    <t>す</t>
    <phoneticPr fontId="4"/>
  </si>
  <si>
    <t>こ</t>
    <phoneticPr fontId="4"/>
  </si>
  <si>
    <t>と</t>
    <phoneticPr fontId="4"/>
  </si>
  <si>
    <t>。</t>
    <phoneticPr fontId="4"/>
  </si>
  <si>
    <t>２</t>
    <phoneticPr fontId="4"/>
  </si>
  <si>
    <t>た</t>
    <phoneticPr fontId="4"/>
  </si>
  <si>
    <t>だ</t>
    <phoneticPr fontId="4"/>
  </si>
  <si>
    <t>し</t>
    <phoneticPr fontId="4"/>
  </si>
  <si>
    <t>、</t>
    <phoneticPr fontId="4"/>
  </si>
  <si>
    <t>に</t>
    <phoneticPr fontId="4"/>
  </si>
  <si>
    <t>つ</t>
    <phoneticPr fontId="4"/>
  </si>
  <si>
    <t>い</t>
    <phoneticPr fontId="4"/>
  </si>
  <si>
    <t>て</t>
    <phoneticPr fontId="4"/>
  </si>
  <si>
    <t>は</t>
    <phoneticPr fontId="4"/>
  </si>
  <si>
    <t>、</t>
    <phoneticPr fontId="4"/>
  </si>
  <si>
    <t>他</t>
    <rPh sb="0" eb="1">
      <t>ホカ</t>
    </rPh>
    <phoneticPr fontId="4"/>
  </si>
  <si>
    <t>と</t>
    <phoneticPr fontId="4"/>
  </si>
  <si>
    <t>併</t>
    <rPh sb="0" eb="1">
      <t>アワ</t>
    </rPh>
    <phoneticPr fontId="4"/>
  </si>
  <si>
    <t>せ</t>
    <phoneticPr fontId="4"/>
  </si>
  <si>
    <t>も</t>
    <phoneticPr fontId="4"/>
  </si>
  <si>
    <t>の</t>
    <phoneticPr fontId="4"/>
  </si>
  <si>
    <t>す</t>
    <phoneticPr fontId="4"/>
  </si>
  <si>
    <t>る</t>
    <phoneticPr fontId="4"/>
  </si>
  <si>
    <t>（３）</t>
    <phoneticPr fontId="4"/>
  </si>
  <si>
    <t>ア</t>
    <phoneticPr fontId="4"/>
  </si>
  <si>
    <t>（ア）</t>
    <phoneticPr fontId="4"/>
  </si>
  <si>
    <t>採　　用　　計　　画</t>
    <rPh sb="0" eb="1">
      <t>サイ</t>
    </rPh>
    <rPh sb="3" eb="4">
      <t>ヨウ</t>
    </rPh>
    <rPh sb="6" eb="7">
      <t>ケイ</t>
    </rPh>
    <rPh sb="9" eb="10">
      <t>ガ</t>
    </rPh>
    <phoneticPr fontId="4"/>
  </si>
  <si>
    <t>目標年次の職員数</t>
    <rPh sb="0" eb="2">
      <t>モクヒョウ</t>
    </rPh>
    <rPh sb="2" eb="4">
      <t>ネンジ</t>
    </rPh>
    <rPh sb="5" eb="8">
      <t>ショクインスウ</t>
    </rPh>
    <phoneticPr fontId="4"/>
  </si>
  <si>
    <t>１年次</t>
    <rPh sb="1" eb="3">
      <t>ネンジ</t>
    </rPh>
    <phoneticPr fontId="4"/>
  </si>
  <si>
    <t>２年次</t>
    <rPh sb="1" eb="3">
      <t>ネンジ</t>
    </rPh>
    <phoneticPr fontId="4"/>
  </si>
  <si>
    <t>３年次</t>
    <rPh sb="1" eb="3">
      <t>ネンジ</t>
    </rPh>
    <phoneticPr fontId="4"/>
  </si>
  <si>
    <t>４年次</t>
    <rPh sb="1" eb="3">
      <t>ネンジ</t>
    </rPh>
    <phoneticPr fontId="4"/>
  </si>
  <si>
    <t>５年次</t>
    <rPh sb="1" eb="3">
      <t>ネンジ</t>
    </rPh>
    <phoneticPr fontId="4"/>
  </si>
  <si>
    <t>う</t>
    <phoneticPr fontId="4"/>
  </si>
  <si>
    <t>ち</t>
    <phoneticPr fontId="4"/>
  </si>
  <si>
    <t>）</t>
    <phoneticPr fontId="4"/>
  </si>
  <si>
    <t>・</t>
    <phoneticPr fontId="4"/>
  </si>
  <si>
    <t>そ</t>
    <phoneticPr fontId="4"/>
  </si>
  <si>
    <t>の</t>
    <phoneticPr fontId="4"/>
  </si>
  <si>
    <t>２</t>
    <phoneticPr fontId="4"/>
  </si>
  <si>
    <t>（２）</t>
    <phoneticPr fontId="4"/>
  </si>
  <si>
    <t>（イ）</t>
    <phoneticPr fontId="4"/>
  </si>
  <si>
    <t>は</t>
    <phoneticPr fontId="4"/>
  </si>
  <si>
    <t>、</t>
    <phoneticPr fontId="4"/>
  </si>
  <si>
    <t>次</t>
    <rPh sb="0" eb="1">
      <t>ジ</t>
    </rPh>
    <phoneticPr fontId="4"/>
  </si>
  <si>
    <t>予</t>
    <rPh sb="0" eb="1">
      <t>ヨ</t>
    </rPh>
    <phoneticPr fontId="4"/>
  </si>
  <si>
    <t>の</t>
    <phoneticPr fontId="4"/>
  </si>
  <si>
    <t>２</t>
    <phoneticPr fontId="4"/>
  </si>
  <si>
    <t>の</t>
    <phoneticPr fontId="4"/>
  </si>
  <si>
    <t>（２）</t>
    <phoneticPr fontId="4"/>
  </si>
  <si>
    <t>ア</t>
    <phoneticPr fontId="4"/>
  </si>
  <si>
    <t>（イ）</t>
    <phoneticPr fontId="4"/>
  </si>
  <si>
    <t>加</t>
    <rPh sb="0" eb="1">
      <t>クワ</t>
    </rPh>
    <phoneticPr fontId="4"/>
  </si>
  <si>
    <t>え</t>
    <phoneticPr fontId="4"/>
  </si>
  <si>
    <t>、</t>
    <phoneticPr fontId="4"/>
  </si>
  <si>
    <t>見</t>
    <rPh sb="0" eb="1">
      <t>ミ</t>
    </rPh>
    <phoneticPr fontId="4"/>
  </si>
  <si>
    <t>込</t>
    <rPh sb="0" eb="1">
      <t>コ</t>
    </rPh>
    <phoneticPr fontId="4"/>
  </si>
  <si>
    <t>み</t>
    <phoneticPr fontId="4"/>
  </si>
  <si>
    <t>減</t>
    <rPh sb="0" eb="1">
      <t>ゲン</t>
    </rPh>
    <phoneticPr fontId="4"/>
  </si>
  <si>
    <t>じ</t>
    <phoneticPr fontId="4"/>
  </si>
  <si>
    <t>た</t>
    <phoneticPr fontId="4"/>
  </si>
  <si>
    <t>（ウ）</t>
    <phoneticPr fontId="4"/>
  </si>
  <si>
    <t>内　　容</t>
    <rPh sb="0" eb="1">
      <t>ナイ</t>
    </rPh>
    <rPh sb="3" eb="4">
      <t>カタチ</t>
    </rPh>
    <phoneticPr fontId="4"/>
  </si>
  <si>
    <t>実施時期</t>
    <rPh sb="0" eb="2">
      <t>ジッシ</t>
    </rPh>
    <rPh sb="2" eb="4">
      <t>ジキ</t>
    </rPh>
    <phoneticPr fontId="4"/>
  </si>
  <si>
    <t>１　経営形態</t>
    <rPh sb="2" eb="4">
      <t>ケイエイ</t>
    </rPh>
    <rPh sb="4" eb="6">
      <t>ケイタイ</t>
    </rPh>
    <phoneticPr fontId="4"/>
  </si>
  <si>
    <t>２　資本金</t>
    <rPh sb="2" eb="5">
      <t>シホンキン</t>
    </rPh>
    <phoneticPr fontId="4"/>
  </si>
  <si>
    <t>３　組織化</t>
    <rPh sb="2" eb="5">
      <t>ソシキカ</t>
    </rPh>
    <phoneticPr fontId="4"/>
  </si>
  <si>
    <t>経</t>
    <rPh sb="0" eb="1">
      <t>ケイ</t>
    </rPh>
    <phoneticPr fontId="4"/>
  </si>
  <si>
    <t>変</t>
    <rPh sb="0" eb="1">
      <t>ヘン</t>
    </rPh>
    <phoneticPr fontId="4"/>
  </si>
  <si>
    <t>更</t>
    <rPh sb="0" eb="1">
      <t>コウ</t>
    </rPh>
    <phoneticPr fontId="4"/>
  </si>
  <si>
    <t>増</t>
    <rPh sb="0" eb="1">
      <t>ゾウ</t>
    </rPh>
    <phoneticPr fontId="4"/>
  </si>
  <si>
    <t>よ</t>
    <phoneticPr fontId="4"/>
  </si>
  <si>
    <t>を</t>
    <phoneticPr fontId="4"/>
  </si>
  <si>
    <t>額</t>
    <rPh sb="0" eb="1">
      <t>ガク</t>
    </rPh>
    <phoneticPr fontId="4"/>
  </si>
  <si>
    <t>つ</t>
    <phoneticPr fontId="4"/>
  </si>
  <si>
    <t>い</t>
    <phoneticPr fontId="4"/>
  </si>
  <si>
    <t>て</t>
    <phoneticPr fontId="4"/>
  </si>
  <si>
    <t>同</t>
    <rPh sb="0" eb="1">
      <t>ドウ</t>
    </rPh>
    <phoneticPr fontId="4"/>
  </si>
  <si>
    <t>そ</t>
    <phoneticPr fontId="4"/>
  </si>
  <si>
    <t>つ</t>
    <phoneticPr fontId="4"/>
  </si>
  <si>
    <t>い</t>
    <phoneticPr fontId="4"/>
  </si>
  <si>
    <t>て</t>
    <phoneticPr fontId="4"/>
  </si>
  <si>
    <t>（ア）</t>
    <phoneticPr fontId="4"/>
  </si>
  <si>
    <t>安</t>
    <rPh sb="0" eb="1">
      <t>アン</t>
    </rPh>
    <phoneticPr fontId="4"/>
  </si>
  <si>
    <t>改善措置の目標</t>
    <rPh sb="0" eb="2">
      <t>カイゼン</t>
    </rPh>
    <rPh sb="2" eb="4">
      <t>ソチ</t>
    </rPh>
    <rPh sb="5" eb="7">
      <t>モクヒョウ</t>
    </rPh>
    <phoneticPr fontId="4"/>
  </si>
  <si>
    <t>年　次</t>
    <rPh sb="0" eb="1">
      <t>ネン</t>
    </rPh>
    <rPh sb="2" eb="3">
      <t>ジ</t>
    </rPh>
    <phoneticPr fontId="4"/>
  </si>
  <si>
    <t>改善措置の内容</t>
    <rPh sb="0" eb="2">
      <t>カイゼン</t>
    </rPh>
    <rPh sb="2" eb="4">
      <t>ソチ</t>
    </rPh>
    <rPh sb="5" eb="7">
      <t>ナイヨウ</t>
    </rPh>
    <phoneticPr fontId="4"/>
  </si>
  <si>
    <t>改善措置の実施方法</t>
    <rPh sb="0" eb="2">
      <t>カイゼン</t>
    </rPh>
    <rPh sb="2" eb="4">
      <t>ソチ</t>
    </rPh>
    <rPh sb="5" eb="7">
      <t>ジッシ</t>
    </rPh>
    <rPh sb="7" eb="9">
      <t>ホウホウ</t>
    </rPh>
    <phoneticPr fontId="4"/>
  </si>
  <si>
    <t>１年次</t>
    <rPh sb="1" eb="2">
      <t>ネン</t>
    </rPh>
    <rPh sb="2" eb="3">
      <t>ジ</t>
    </rPh>
    <phoneticPr fontId="4"/>
  </si>
  <si>
    <t>２年次</t>
    <rPh sb="1" eb="2">
      <t>ネン</t>
    </rPh>
    <rPh sb="2" eb="3">
      <t>ジ</t>
    </rPh>
    <phoneticPr fontId="4"/>
  </si>
  <si>
    <t>３年次</t>
    <rPh sb="1" eb="2">
      <t>ネン</t>
    </rPh>
    <rPh sb="2" eb="3">
      <t>ジ</t>
    </rPh>
    <phoneticPr fontId="4"/>
  </si>
  <si>
    <t>４年次</t>
    <rPh sb="1" eb="2">
      <t>ネン</t>
    </rPh>
    <rPh sb="2" eb="3">
      <t>ジ</t>
    </rPh>
    <phoneticPr fontId="4"/>
  </si>
  <si>
    <t>５年次</t>
    <rPh sb="1" eb="2">
      <t>ネン</t>
    </rPh>
    <rPh sb="2" eb="3">
      <t>ジ</t>
    </rPh>
    <phoneticPr fontId="4"/>
  </si>
  <si>
    <t>（イ）</t>
    <phoneticPr fontId="4"/>
  </si>
  <si>
    <t>件</t>
    <rPh sb="0" eb="1">
      <t>ケン</t>
    </rPh>
    <phoneticPr fontId="4"/>
  </si>
  <si>
    <t>（ウ）</t>
    <phoneticPr fontId="4"/>
  </si>
  <si>
    <t>（エ）</t>
    <phoneticPr fontId="4"/>
  </si>
  <si>
    <t>教</t>
    <rPh sb="0" eb="1">
      <t>キョウ</t>
    </rPh>
    <phoneticPr fontId="4"/>
  </si>
  <si>
    <t>訓</t>
    <rPh sb="0" eb="1">
      <t>クン</t>
    </rPh>
    <phoneticPr fontId="4"/>
  </si>
  <si>
    <t>練</t>
    <rPh sb="0" eb="1">
      <t>レン</t>
    </rPh>
    <phoneticPr fontId="4"/>
  </si>
  <si>
    <t>充</t>
    <rPh sb="0" eb="1">
      <t>ジュウ</t>
    </rPh>
    <phoneticPr fontId="4"/>
  </si>
  <si>
    <t>（オ）</t>
    <phoneticPr fontId="4"/>
  </si>
  <si>
    <t>高</t>
    <rPh sb="0" eb="1">
      <t>コウ</t>
    </rPh>
    <phoneticPr fontId="4"/>
  </si>
  <si>
    <t>齢</t>
    <rPh sb="0" eb="1">
      <t>レイ</t>
    </rPh>
    <phoneticPr fontId="4"/>
  </si>
  <si>
    <t>活</t>
    <rPh sb="0" eb="1">
      <t>カツ</t>
    </rPh>
    <phoneticPr fontId="4"/>
  </si>
  <si>
    <t>躍</t>
    <rPh sb="0" eb="1">
      <t>ヤク</t>
    </rPh>
    <phoneticPr fontId="4"/>
  </si>
  <si>
    <t>（カ）</t>
    <phoneticPr fontId="4"/>
  </si>
  <si>
    <t>ウ</t>
    <phoneticPr fontId="4"/>
  </si>
  <si>
    <t>（ア）</t>
    <phoneticPr fontId="4"/>
  </si>
  <si>
    <t>ａ</t>
    <phoneticPr fontId="4"/>
  </si>
  <si>
    <t>事業拡大の目標及び内容</t>
    <rPh sb="0" eb="2">
      <t>ジギョウ</t>
    </rPh>
    <rPh sb="2" eb="4">
      <t>カクダイ</t>
    </rPh>
    <rPh sb="5" eb="7">
      <t>モクヒョウ</t>
    </rPh>
    <rPh sb="7" eb="8">
      <t>オヨ</t>
    </rPh>
    <rPh sb="9" eb="11">
      <t>ナイヨウ</t>
    </rPh>
    <phoneticPr fontId="4"/>
  </si>
  <si>
    <t>事業区域</t>
    <rPh sb="0" eb="2">
      <t>ジギョウ</t>
    </rPh>
    <rPh sb="2" eb="4">
      <t>クイキ</t>
    </rPh>
    <phoneticPr fontId="4"/>
  </si>
  <si>
    <t>（</t>
    <phoneticPr fontId="4"/>
  </si>
  <si>
    <t>（４）</t>
    <phoneticPr fontId="4"/>
  </si>
  <si>
    <t>拡</t>
    <rPh sb="0" eb="1">
      <t>カク</t>
    </rPh>
    <phoneticPr fontId="4"/>
  </si>
  <si>
    <t>大</t>
    <rPh sb="0" eb="1">
      <t>ダイ</t>
    </rPh>
    <phoneticPr fontId="4"/>
  </si>
  <si>
    <t>の</t>
    <phoneticPr fontId="4"/>
  </si>
  <si>
    <t>に</t>
    <phoneticPr fontId="4"/>
  </si>
  <si>
    <t>つ</t>
    <phoneticPr fontId="4"/>
  </si>
  <si>
    <t>い</t>
    <phoneticPr fontId="4"/>
  </si>
  <si>
    <t>て</t>
    <phoneticPr fontId="4"/>
  </si>
  <si>
    <t>は</t>
    <phoneticPr fontId="4"/>
  </si>
  <si>
    <t>具</t>
    <rPh sb="0" eb="1">
      <t>グ</t>
    </rPh>
    <phoneticPr fontId="4"/>
  </si>
  <si>
    <t>に</t>
    <phoneticPr fontId="4"/>
  </si>
  <si>
    <t>２</t>
    <phoneticPr fontId="4"/>
  </si>
  <si>
    <t>（４）</t>
    <phoneticPr fontId="4"/>
  </si>
  <si>
    <t>イ</t>
    <phoneticPr fontId="4"/>
  </si>
  <si>
    <t>ｂ</t>
    <phoneticPr fontId="4"/>
  </si>
  <si>
    <t>区分</t>
    <rPh sb="0" eb="2">
      <t>クブン</t>
    </rPh>
    <phoneticPr fontId="4"/>
  </si>
  <si>
    <t>目標年次
（５年次）</t>
    <rPh sb="0" eb="2">
      <t>モクヒョウ</t>
    </rPh>
    <rPh sb="2" eb="4">
      <t>ネンジ</t>
    </rPh>
    <rPh sb="7" eb="9">
      <t>ネンジ</t>
    </rPh>
    <phoneticPr fontId="4"/>
  </si>
  <si>
    <t>素材生産業</t>
    <rPh sb="0" eb="2">
      <t>ソザイ</t>
    </rPh>
    <rPh sb="2" eb="5">
      <t>セイサンギョウ</t>
    </rPh>
    <phoneticPr fontId="4"/>
  </si>
  <si>
    <t>主伐</t>
    <rPh sb="0" eb="2">
      <t>シュバツ</t>
    </rPh>
    <phoneticPr fontId="4"/>
  </si>
  <si>
    <t>ｍ3</t>
    <phoneticPr fontId="4"/>
  </si>
  <si>
    <t>間伐</t>
    <rPh sb="0" eb="2">
      <t>カンバツ</t>
    </rPh>
    <phoneticPr fontId="4"/>
  </si>
  <si>
    <t>ｍ3</t>
    <phoneticPr fontId="4"/>
  </si>
  <si>
    <t>ｍ3</t>
    <phoneticPr fontId="4"/>
  </si>
  <si>
    <t>植付</t>
    <rPh sb="0" eb="1">
      <t>ウ</t>
    </rPh>
    <rPh sb="1" eb="2">
      <t>ツ</t>
    </rPh>
    <phoneticPr fontId="4"/>
  </si>
  <si>
    <t>ｈａ</t>
    <phoneticPr fontId="4"/>
  </si>
  <si>
    <t>下刈り</t>
    <rPh sb="0" eb="2">
      <t>シタガ</t>
    </rPh>
    <phoneticPr fontId="4"/>
  </si>
  <si>
    <t>○</t>
    <phoneticPr fontId="4"/>
  </si>
  <si>
    <t>○</t>
    <phoneticPr fontId="4"/>
  </si>
  <si>
    <t>○</t>
    <phoneticPr fontId="4"/>
  </si>
  <si>
    <t>上記以外の林業</t>
    <rPh sb="0" eb="2">
      <t>ジョウキ</t>
    </rPh>
    <rPh sb="2" eb="4">
      <t>イガイ</t>
    </rPh>
    <rPh sb="5" eb="7">
      <t>リンギョウ</t>
    </rPh>
    <phoneticPr fontId="4"/>
  </si>
  <si>
    <t>ｃ</t>
    <phoneticPr fontId="4"/>
  </si>
  <si>
    <t>（</t>
    <phoneticPr fontId="4"/>
  </si>
  <si>
    <t>（イ）</t>
    <phoneticPr fontId="4"/>
  </si>
  <si>
    <t>ａ</t>
    <phoneticPr fontId="4"/>
  </si>
  <si>
    <t>原</t>
    <rPh sb="0" eb="1">
      <t>ゲン</t>
    </rPh>
    <phoneticPr fontId="4"/>
  </si>
  <si>
    <t>と</t>
    <phoneticPr fontId="4"/>
  </si>
  <si>
    <t>し</t>
    <phoneticPr fontId="4"/>
  </si>
  <si>
    <t>て</t>
    <phoneticPr fontId="4"/>
  </si>
  <si>
    <t>値</t>
    <rPh sb="0" eb="1">
      <t>アタイ</t>
    </rPh>
    <phoneticPr fontId="4"/>
  </si>
  <si>
    <t>と</t>
    <phoneticPr fontId="4"/>
  </si>
  <si>
    <t>す</t>
    <phoneticPr fontId="4"/>
  </si>
  <si>
    <t>る</t>
    <phoneticPr fontId="4"/>
  </si>
  <si>
    <t>。</t>
    <phoneticPr fontId="4"/>
  </si>
  <si>
    <t>ｂ</t>
    <phoneticPr fontId="4"/>
  </si>
  <si>
    <t>（</t>
    <phoneticPr fontId="4"/>
  </si>
  <si>
    <t>）</t>
    <phoneticPr fontId="4"/>
  </si>
  <si>
    <t>機　　種</t>
    <rPh sb="0" eb="1">
      <t>キ</t>
    </rPh>
    <rPh sb="3" eb="4">
      <t>シュ</t>
    </rPh>
    <phoneticPr fontId="4"/>
  </si>
  <si>
    <t>整　　備　　計　　画</t>
    <rPh sb="0" eb="1">
      <t>ヒトシ</t>
    </rPh>
    <rPh sb="3" eb="4">
      <t>ソノウ</t>
    </rPh>
    <rPh sb="6" eb="7">
      <t>ケイ</t>
    </rPh>
    <rPh sb="9" eb="10">
      <t>ガ</t>
    </rPh>
    <phoneticPr fontId="4"/>
  </si>
  <si>
    <t>目標年次の保有台数</t>
    <rPh sb="0" eb="2">
      <t>モクヒョウ</t>
    </rPh>
    <rPh sb="2" eb="4">
      <t>ネンジ</t>
    </rPh>
    <rPh sb="5" eb="7">
      <t>ホユウ</t>
    </rPh>
    <rPh sb="7" eb="9">
      <t>ダイスウ</t>
    </rPh>
    <phoneticPr fontId="4"/>
  </si>
  <si>
    <t>フェラーバンチャ</t>
    <phoneticPr fontId="4"/>
  </si>
  <si>
    <t>スキッダ</t>
    <phoneticPr fontId="4"/>
  </si>
  <si>
    <t>プロセッサ</t>
    <phoneticPr fontId="4"/>
  </si>
  <si>
    <t>ハーベスタ</t>
    <phoneticPr fontId="4"/>
  </si>
  <si>
    <t>フォワーダ</t>
    <phoneticPr fontId="4"/>
  </si>
  <si>
    <t>タワーヤーダ</t>
    <phoneticPr fontId="4"/>
  </si>
  <si>
    <t>スイングヤーダ</t>
    <phoneticPr fontId="4"/>
  </si>
  <si>
    <t>（</t>
    <phoneticPr fontId="4"/>
  </si>
  <si>
    <t>整</t>
    <rPh sb="0" eb="1">
      <t>セイ</t>
    </rPh>
    <phoneticPr fontId="4"/>
  </si>
  <si>
    <t>１</t>
    <phoneticPr fontId="4"/>
  </si>
  <si>
    <t>超</t>
    <rPh sb="0" eb="1">
      <t>コ</t>
    </rPh>
    <phoneticPr fontId="4"/>
  </si>
  <si>
    <t>レ</t>
    <phoneticPr fontId="4"/>
  </si>
  <si>
    <t>ン</t>
    <phoneticPr fontId="4"/>
  </si>
  <si>
    <t>タ</t>
    <phoneticPr fontId="4"/>
  </si>
  <si>
    <t>ル</t>
    <phoneticPr fontId="4"/>
  </si>
  <si>
    <t>た</t>
    <phoneticPr fontId="4"/>
  </si>
  <si>
    <t>だ</t>
    <phoneticPr fontId="4"/>
  </si>
  <si>
    <t>２</t>
    <phoneticPr fontId="4"/>
  </si>
  <si>
    <t>（４）</t>
    <phoneticPr fontId="4"/>
  </si>
  <si>
    <t>エ</t>
    <phoneticPr fontId="4"/>
  </si>
  <si>
    <t>し</t>
    <phoneticPr fontId="4"/>
  </si>
  <si>
    <t>て</t>
    <phoneticPr fontId="4"/>
  </si>
  <si>
    <t>い</t>
    <phoneticPr fontId="4"/>
  </si>
  <si>
    <t>廃</t>
    <rPh sb="0" eb="1">
      <t>ハイ</t>
    </rPh>
    <phoneticPr fontId="4"/>
  </si>
  <si>
    <t>棄</t>
    <rPh sb="0" eb="1">
      <t>キ</t>
    </rPh>
    <phoneticPr fontId="4"/>
  </si>
  <si>
    <t>（ウ）</t>
    <phoneticPr fontId="4"/>
  </si>
  <si>
    <t>援</t>
    <rPh sb="0" eb="1">
      <t>エン</t>
    </rPh>
    <phoneticPr fontId="4"/>
  </si>
  <si>
    <t>ａ</t>
    <phoneticPr fontId="4"/>
  </si>
  <si>
    <t>技術者・技能者養成計画</t>
    <rPh sb="0" eb="3">
      <t>ギジュツシャ</t>
    </rPh>
    <rPh sb="4" eb="7">
      <t>ギノウシャ</t>
    </rPh>
    <rPh sb="7" eb="9">
      <t>ヨウセイ</t>
    </rPh>
    <rPh sb="9" eb="11">
      <t>ケイカク</t>
    </rPh>
    <phoneticPr fontId="4"/>
  </si>
  <si>
    <t>目標年次の要員数</t>
    <rPh sb="0" eb="2">
      <t>モクヒョウ</t>
    </rPh>
    <rPh sb="2" eb="4">
      <t>ネンジ</t>
    </rPh>
    <rPh sb="5" eb="8">
      <t>ヨウインスウ</t>
    </rPh>
    <phoneticPr fontId="4"/>
  </si>
  <si>
    <t>技術士</t>
    <rPh sb="0" eb="2">
      <t>ギジュツ</t>
    </rPh>
    <rPh sb="2" eb="3">
      <t>シ</t>
    </rPh>
    <phoneticPr fontId="4"/>
  </si>
  <si>
    <t>オ</t>
    <phoneticPr fontId="4"/>
  </si>
  <si>
    <t>オ</t>
    <phoneticPr fontId="4"/>
  </si>
  <si>
    <t>（エ）</t>
    <phoneticPr fontId="4"/>
  </si>
  <si>
    <t>め</t>
    <phoneticPr fontId="4"/>
  </si>
  <si>
    <t>必</t>
    <rPh sb="0" eb="1">
      <t>ヒツ</t>
    </rPh>
    <phoneticPr fontId="4"/>
  </si>
  <si>
    <t>な</t>
    <phoneticPr fontId="4"/>
  </si>
  <si>
    <t>そ</t>
    <phoneticPr fontId="4"/>
  </si>
  <si>
    <t>ア</t>
    <phoneticPr fontId="4"/>
  </si>
  <si>
    <t>資金種類</t>
    <rPh sb="0" eb="2">
      <t>シキン</t>
    </rPh>
    <rPh sb="2" eb="4">
      <t>シュルイ</t>
    </rPh>
    <phoneticPr fontId="4"/>
  </si>
  <si>
    <t>金額</t>
    <rPh sb="0" eb="2">
      <t>キンガク</t>
    </rPh>
    <phoneticPr fontId="4"/>
  </si>
  <si>
    <t>償還条件等</t>
    <rPh sb="0" eb="2">
      <t>ショウカン</t>
    </rPh>
    <rPh sb="2" eb="4">
      <t>ジョウケン</t>
    </rPh>
    <rPh sb="4" eb="5">
      <t>トウ</t>
    </rPh>
    <phoneticPr fontId="4"/>
  </si>
  <si>
    <t>摘　　要</t>
    <rPh sb="0" eb="1">
      <t>ツム</t>
    </rPh>
    <rPh sb="3" eb="4">
      <t>ヨウ</t>
    </rPh>
    <phoneticPr fontId="4"/>
  </si>
  <si>
    <t>募集･採用の改善</t>
    <rPh sb="0" eb="2">
      <t>ボシュウ</t>
    </rPh>
    <rPh sb="3" eb="5">
      <t>サイヨウ</t>
    </rPh>
    <rPh sb="6" eb="8">
      <t>カイゼン</t>
    </rPh>
    <phoneticPr fontId="4"/>
  </si>
  <si>
    <t>その他の雇用管理の改善</t>
    <rPh sb="2" eb="3">
      <t>タ</t>
    </rPh>
    <rPh sb="4" eb="6">
      <t>コヨウ</t>
    </rPh>
    <rPh sb="6" eb="8">
      <t>カンリ</t>
    </rPh>
    <rPh sb="9" eb="11">
      <t>カイゼン</t>
    </rPh>
    <phoneticPr fontId="4"/>
  </si>
  <si>
    <t>（</t>
    <phoneticPr fontId="4"/>
  </si>
  <si>
    <t>に</t>
    <phoneticPr fontId="4"/>
  </si>
  <si>
    <t>は</t>
    <phoneticPr fontId="4"/>
  </si>
  <si>
    <t>己</t>
    <rPh sb="0" eb="1">
      <t>コ</t>
    </rPh>
    <phoneticPr fontId="4"/>
  </si>
  <si>
    <t>市</t>
    <rPh sb="0" eb="1">
      <t>シ</t>
    </rPh>
    <phoneticPr fontId="4"/>
  </si>
  <si>
    <t>そ</t>
    <phoneticPr fontId="4"/>
  </si>
  <si>
    <t>助</t>
    <rPh sb="0" eb="1">
      <t>ジョ</t>
    </rPh>
    <phoneticPr fontId="4"/>
  </si>
  <si>
    <t>が</t>
    <phoneticPr fontId="4"/>
  </si>
  <si>
    <t>あ</t>
    <phoneticPr fontId="4"/>
  </si>
  <si>
    <t>る</t>
    <phoneticPr fontId="4"/>
  </si>
  <si>
    <t>相</t>
    <rPh sb="0" eb="1">
      <t>ソウ</t>
    </rPh>
    <phoneticPr fontId="4"/>
  </si>
  <si>
    <t>を</t>
    <phoneticPr fontId="4"/>
  </si>
  <si>
    <t>（</t>
    <phoneticPr fontId="4"/>
  </si>
  <si>
    <t>）</t>
    <phoneticPr fontId="4"/>
  </si>
  <si>
    <t>摘</t>
    <rPh sb="0" eb="1">
      <t>テキ</t>
    </rPh>
    <phoneticPr fontId="4"/>
  </si>
  <si>
    <t>その他の事業の合理化</t>
    <rPh sb="2" eb="3">
      <t>タ</t>
    </rPh>
    <rPh sb="4" eb="6">
      <t>ジギョウ</t>
    </rPh>
    <rPh sb="7" eb="10">
      <t>ゴウリカ</t>
    </rPh>
    <phoneticPr fontId="4"/>
  </si>
  <si>
    <t>（</t>
    <phoneticPr fontId="4"/>
  </si>
  <si>
    <t>３</t>
    <phoneticPr fontId="4"/>
  </si>
  <si>
    <t>労働環境の改善、募集方法の改善その他の雇用管理の改善及び森林施業の機械化その他の事業の合理化を一体的に図るために必要な措置についての共同計画認定申請書</t>
    <rPh sb="0" eb="2">
      <t>ロウドウ</t>
    </rPh>
    <rPh sb="2" eb="4">
      <t>カンキョウ</t>
    </rPh>
    <rPh sb="5" eb="7">
      <t>カイゼン</t>
    </rPh>
    <rPh sb="8" eb="10">
      <t>ボシュウ</t>
    </rPh>
    <rPh sb="10" eb="12">
      <t>ホウホウ</t>
    </rPh>
    <rPh sb="13" eb="15">
      <t>カイゼン</t>
    </rPh>
    <rPh sb="17" eb="18">
      <t>タ</t>
    </rPh>
    <rPh sb="19" eb="21">
      <t>コヨウ</t>
    </rPh>
    <rPh sb="21" eb="23">
      <t>カンリ</t>
    </rPh>
    <rPh sb="24" eb="26">
      <t>カイゼン</t>
    </rPh>
    <rPh sb="26" eb="27">
      <t>オヨ</t>
    </rPh>
    <rPh sb="28" eb="30">
      <t>シンリン</t>
    </rPh>
    <rPh sb="30" eb="32">
      <t>セギョウ</t>
    </rPh>
    <rPh sb="33" eb="36">
      <t>キカイカ</t>
    </rPh>
    <rPh sb="38" eb="39">
      <t>タ</t>
    </rPh>
    <rPh sb="66" eb="68">
      <t>キョウドウ</t>
    </rPh>
    <rPh sb="70" eb="72">
      <t>ニンテイ</t>
    </rPh>
    <rPh sb="72" eb="75">
      <t>シンセイショ</t>
    </rPh>
    <phoneticPr fontId="4"/>
  </si>
  <si>
    <t>構</t>
    <rPh sb="0" eb="1">
      <t>コウ</t>
    </rPh>
    <phoneticPr fontId="4"/>
  </si>
  <si>
    <t>（</t>
    <phoneticPr fontId="4"/>
  </si>
  <si>
    <t>２</t>
    <phoneticPr fontId="4"/>
  </si>
  <si>
    <t>個</t>
    <rPh sb="0" eb="1">
      <t>コ</t>
    </rPh>
    <phoneticPr fontId="4"/>
  </si>
  <si>
    <t>の</t>
    <phoneticPr fontId="4"/>
  </si>
  <si>
    <t>）</t>
    <phoneticPr fontId="4"/>
  </si>
  <si>
    <t>４</t>
    <phoneticPr fontId="4"/>
  </si>
  <si>
    <t>策</t>
    <rPh sb="0" eb="1">
      <t>サク</t>
    </rPh>
    <phoneticPr fontId="4"/>
  </si>
  <si>
    <t>概</t>
    <rPh sb="0" eb="1">
      <t>ガイ</t>
    </rPh>
    <phoneticPr fontId="4"/>
  </si>
  <si>
    <t>事業主名</t>
    <rPh sb="0" eb="3">
      <t>ジギョウヌシ</t>
    </rPh>
    <rPh sb="3" eb="4">
      <t>メイ</t>
    </rPh>
    <phoneticPr fontId="4"/>
  </si>
  <si>
    <t>所在地</t>
    <rPh sb="0" eb="3">
      <t>ショザイチ</t>
    </rPh>
    <phoneticPr fontId="4"/>
  </si>
  <si>
    <t>代表者</t>
    <rPh sb="0" eb="3">
      <t>ダイヒョウシャ</t>
    </rPh>
    <phoneticPr fontId="4"/>
  </si>
  <si>
    <t>事業内容</t>
    <rPh sb="0" eb="2">
      <t>ジギョウ</t>
    </rPh>
    <rPh sb="2" eb="4">
      <t>ナイヨウ</t>
    </rPh>
    <phoneticPr fontId="4"/>
  </si>
  <si>
    <t>資本金</t>
    <rPh sb="0" eb="3">
      <t>シホンキン</t>
    </rPh>
    <phoneticPr fontId="4"/>
  </si>
  <si>
    <t>従業員数</t>
    <rPh sb="0" eb="3">
      <t>ジュウギョウイン</t>
    </rPh>
    <rPh sb="3" eb="4">
      <t>スウ</t>
    </rPh>
    <phoneticPr fontId="4"/>
  </si>
  <si>
    <t>センター</t>
    <phoneticPr fontId="4"/>
  </si>
  <si>
    <t>２</t>
    <phoneticPr fontId="4"/>
  </si>
  <si>
    <t>３</t>
    <phoneticPr fontId="4"/>
  </si>
  <si>
    <t>１　雇用管理の現状</t>
    <rPh sb="2" eb="4">
      <t>コヨウ</t>
    </rPh>
    <rPh sb="4" eb="6">
      <t>カンリ</t>
    </rPh>
    <rPh sb="7" eb="9">
      <t>ゲンジョウ</t>
    </rPh>
    <phoneticPr fontId="4"/>
  </si>
  <si>
    <t>２　事業の現状</t>
    <rPh sb="2" eb="4">
      <t>ジギョウ</t>
    </rPh>
    <rPh sb="5" eb="7">
      <t>ゲンジョウ</t>
    </rPh>
    <phoneticPr fontId="4"/>
  </si>
  <si>
    <t>、</t>
    <phoneticPr fontId="4"/>
  </si>
  <si>
    <t>、</t>
    <phoneticPr fontId="4"/>
  </si>
  <si>
    <t>そ</t>
    <phoneticPr fontId="4"/>
  </si>
  <si>
    <t>の</t>
    <phoneticPr fontId="4"/>
  </si>
  <si>
    <t>し</t>
    <phoneticPr fontId="4"/>
  </si>
  <si>
    <t>て</t>
    <phoneticPr fontId="4"/>
  </si>
  <si>
    <t>４</t>
    <phoneticPr fontId="4"/>
  </si>
  <si>
    <t>（２）</t>
    <phoneticPr fontId="4"/>
  </si>
  <si>
    <t>取</t>
    <rPh sb="0" eb="1">
      <t>トリ</t>
    </rPh>
    <phoneticPr fontId="4"/>
  </si>
  <si>
    <t>り</t>
    <phoneticPr fontId="4"/>
  </si>
  <si>
    <t>む</t>
    <phoneticPr fontId="4"/>
  </si>
  <si>
    <t>こ</t>
    <phoneticPr fontId="4"/>
  </si>
  <si>
    <t>と</t>
    <phoneticPr fontId="4"/>
  </si>
  <si>
    <t>し</t>
    <phoneticPr fontId="4"/>
  </si>
  <si>
    <t>た</t>
    <phoneticPr fontId="4"/>
  </si>
  <si>
    <t>（１）</t>
    <phoneticPr fontId="4"/>
  </si>
  <si>
    <t>　　　　　年　　月</t>
    <rPh sb="5" eb="6">
      <t>ネン</t>
    </rPh>
    <rPh sb="8" eb="9">
      <t>ツキ</t>
    </rPh>
    <phoneticPr fontId="4"/>
  </si>
  <si>
    <t>　　　　　年　　月</t>
    <phoneticPr fontId="4"/>
  </si>
  <si>
    <t>お</t>
    <phoneticPr fontId="4"/>
  </si>
  <si>
    <t>５</t>
    <phoneticPr fontId="4"/>
  </si>
  <si>
    <t>終</t>
    <rPh sb="0" eb="1">
      <t>シュウ</t>
    </rPh>
    <phoneticPr fontId="4"/>
  </si>
  <si>
    <t>５</t>
    <phoneticPr fontId="4"/>
  </si>
  <si>
    <t>目</t>
    <rPh sb="0" eb="1">
      <t>メ</t>
    </rPh>
    <phoneticPr fontId="4"/>
  </si>
  <si>
    <t>の</t>
    <phoneticPr fontId="4"/>
  </si>
  <si>
    <t>の</t>
    <phoneticPr fontId="4"/>
  </si>
  <si>
    <t>属</t>
    <rPh sb="0" eb="1">
      <t>ゾク</t>
    </rPh>
    <phoneticPr fontId="4"/>
  </si>
  <si>
    <t>す</t>
    <phoneticPr fontId="4"/>
  </si>
  <si>
    <t>る</t>
    <phoneticPr fontId="4"/>
  </si>
  <si>
    <t>末</t>
    <rPh sb="0" eb="1">
      <t>マツ</t>
    </rPh>
    <phoneticPr fontId="4"/>
  </si>
  <si>
    <t>ま</t>
    <phoneticPr fontId="4"/>
  </si>
  <si>
    <t>で</t>
    <phoneticPr fontId="4"/>
  </si>
  <si>
    <t>）</t>
    <phoneticPr fontId="4"/>
  </si>
  <si>
    <t>と</t>
    <phoneticPr fontId="4"/>
  </si>
  <si>
    <t>す</t>
    <phoneticPr fontId="4"/>
  </si>
  <si>
    <t>る</t>
    <phoneticPr fontId="4"/>
  </si>
  <si>
    <t>。</t>
    <phoneticPr fontId="4"/>
  </si>
  <si>
    <t>（２）</t>
    <phoneticPr fontId="4"/>
  </si>
  <si>
    <t>と</t>
    <phoneticPr fontId="4"/>
  </si>
  <si>
    <t>そ</t>
    <phoneticPr fontId="4"/>
  </si>
  <si>
    <t>れ</t>
    <phoneticPr fontId="4"/>
  </si>
  <si>
    <t>参</t>
    <rPh sb="0" eb="1">
      <t>サン</t>
    </rPh>
    <phoneticPr fontId="4"/>
  </si>
  <si>
    <t>ア</t>
    <phoneticPr fontId="4"/>
  </si>
  <si>
    <t>項目</t>
    <rPh sb="0" eb="2">
      <t>コウモク</t>
    </rPh>
    <phoneticPr fontId="4"/>
  </si>
  <si>
    <t>実施の有無
（○又は×）</t>
    <rPh sb="0" eb="2">
      <t>ジッシ</t>
    </rPh>
    <rPh sb="3" eb="5">
      <t>ウム</t>
    </rPh>
    <rPh sb="8" eb="9">
      <t>マタ</t>
    </rPh>
    <phoneticPr fontId="4"/>
  </si>
  <si>
    <t>参加事業主数</t>
    <rPh sb="0" eb="2">
      <t>サンカ</t>
    </rPh>
    <rPh sb="2" eb="5">
      <t>ジギョウヌシ</t>
    </rPh>
    <rPh sb="5" eb="6">
      <t>スウ</t>
    </rPh>
    <phoneticPr fontId="4"/>
  </si>
  <si>
    <t>組</t>
    <rPh sb="0" eb="1">
      <t>ク</t>
    </rPh>
    <phoneticPr fontId="4"/>
  </si>
  <si>
    <t>。</t>
    <phoneticPr fontId="4"/>
  </si>
  <si>
    <t>イ</t>
    <phoneticPr fontId="4"/>
  </si>
  <si>
    <t>（３）</t>
    <phoneticPr fontId="4"/>
  </si>
  <si>
    <t>並</t>
    <rPh sb="0" eb="1">
      <t>ナラ</t>
    </rPh>
    <phoneticPr fontId="4"/>
  </si>
  <si>
    <t>び</t>
    <phoneticPr fontId="4"/>
  </si>
  <si>
    <t>す</t>
    <phoneticPr fontId="4"/>
  </si>
  <si>
    <t>る</t>
    <phoneticPr fontId="4"/>
  </si>
  <si>
    <t>（</t>
    <phoneticPr fontId="4"/>
  </si>
  <si>
    <t>ご</t>
    <phoneticPr fontId="4"/>
  </si>
  <si>
    <t>こ</t>
    <phoneticPr fontId="4"/>
  </si>
  <si>
    <t>。</t>
    <phoneticPr fontId="4"/>
  </si>
  <si>
    <t>イ</t>
    <phoneticPr fontId="4"/>
  </si>
  <si>
    <t>ウ</t>
    <phoneticPr fontId="4"/>
  </si>
  <si>
    <t>年次</t>
    <rPh sb="0" eb="2">
      <t>ネンジ</t>
    </rPh>
    <phoneticPr fontId="4"/>
  </si>
  <si>
    <t>調　　達　　方　　法</t>
    <rPh sb="0" eb="1">
      <t>チョウ</t>
    </rPh>
    <rPh sb="3" eb="4">
      <t>タチ</t>
    </rPh>
    <rPh sb="6" eb="7">
      <t>カタ</t>
    </rPh>
    <rPh sb="9" eb="10">
      <t>ホウ</t>
    </rPh>
    <phoneticPr fontId="4"/>
  </si>
  <si>
    <t>備考</t>
    <rPh sb="0" eb="2">
      <t>ビコウ</t>
    </rPh>
    <phoneticPr fontId="4"/>
  </si>
  <si>
    <t>補助金</t>
    <rPh sb="0" eb="3">
      <t>ホジョキン</t>
    </rPh>
    <phoneticPr fontId="4"/>
  </si>
  <si>
    <t>５</t>
    <phoneticPr fontId="4"/>
  </si>
  <si>
    <t>セ</t>
    <phoneticPr fontId="4"/>
  </si>
  <si>
    <t>ン</t>
    <phoneticPr fontId="4"/>
  </si>
  <si>
    <t>タ</t>
    <phoneticPr fontId="4"/>
  </si>
  <si>
    <t>ー</t>
    <phoneticPr fontId="4"/>
  </si>
  <si>
    <t>が</t>
    <phoneticPr fontId="4"/>
  </si>
  <si>
    <t>委</t>
    <rPh sb="0" eb="1">
      <t>イ</t>
    </rPh>
    <phoneticPr fontId="4"/>
  </si>
  <si>
    <t>託</t>
    <rPh sb="0" eb="1">
      <t>タク</t>
    </rPh>
    <phoneticPr fontId="4"/>
  </si>
  <si>
    <t>て</t>
    <phoneticPr fontId="4"/>
  </si>
  <si>
    <t>（１）</t>
    <phoneticPr fontId="4"/>
  </si>
  <si>
    <t>氏　　名</t>
    <rPh sb="0" eb="1">
      <t>シ</t>
    </rPh>
    <rPh sb="3" eb="4">
      <t>メイ</t>
    </rPh>
    <phoneticPr fontId="4"/>
  </si>
  <si>
    <t>役　　職</t>
    <rPh sb="0" eb="1">
      <t>エキ</t>
    </rPh>
    <rPh sb="3" eb="4">
      <t>ショク</t>
    </rPh>
    <phoneticPr fontId="4"/>
  </si>
  <si>
    <t>セ</t>
    <phoneticPr fontId="4"/>
  </si>
  <si>
    <t>タ</t>
    <phoneticPr fontId="4"/>
  </si>
  <si>
    <t>う</t>
    <phoneticPr fontId="4"/>
  </si>
  <si>
    <t>ち</t>
    <phoneticPr fontId="4"/>
  </si>
  <si>
    <t>賃金</t>
    <rPh sb="0" eb="2">
      <t>チンギン</t>
    </rPh>
    <phoneticPr fontId="4"/>
  </si>
  <si>
    <t>労働時間及び休日</t>
    <rPh sb="0" eb="2">
      <t>ロウドウ</t>
    </rPh>
    <rPh sb="2" eb="4">
      <t>ジカン</t>
    </rPh>
    <rPh sb="4" eb="5">
      <t>オヨ</t>
    </rPh>
    <rPh sb="6" eb="8">
      <t>キュウジツ</t>
    </rPh>
    <phoneticPr fontId="4"/>
  </si>
  <si>
    <t>その他の募集内容</t>
    <rPh sb="2" eb="3">
      <t>タ</t>
    </rPh>
    <rPh sb="4" eb="6">
      <t>ボシュウ</t>
    </rPh>
    <rPh sb="6" eb="8">
      <t>ナイヨウ</t>
    </rPh>
    <phoneticPr fontId="4"/>
  </si>
  <si>
    <t>平</t>
    <rPh sb="0" eb="1">
      <t>ヘイ</t>
    </rPh>
    <phoneticPr fontId="4"/>
  </si>
  <si>
    <t>均</t>
    <rPh sb="0" eb="1">
      <t>キン</t>
    </rPh>
    <phoneticPr fontId="4"/>
  </si>
  <si>
    <t>を</t>
    <phoneticPr fontId="4"/>
  </si>
  <si>
    <t>図</t>
    <rPh sb="0" eb="1">
      <t>ズ</t>
    </rPh>
    <phoneticPr fontId="4"/>
  </si>
  <si>
    <t>（</t>
    <phoneticPr fontId="4"/>
  </si>
  <si>
    <t>改　善　計　画　変　更　認　定　申　請　書</t>
    <rPh sb="0" eb="1">
      <t>オサム</t>
    </rPh>
    <rPh sb="2" eb="3">
      <t>ゼン</t>
    </rPh>
    <rPh sb="4" eb="5">
      <t>ケイ</t>
    </rPh>
    <rPh sb="6" eb="7">
      <t>ガ</t>
    </rPh>
    <rPh sb="8" eb="9">
      <t>ヘン</t>
    </rPh>
    <rPh sb="10" eb="11">
      <t>サラ</t>
    </rPh>
    <rPh sb="12" eb="13">
      <t>ミトム</t>
    </rPh>
    <rPh sb="14" eb="15">
      <t>サダム</t>
    </rPh>
    <rPh sb="16" eb="17">
      <t>サル</t>
    </rPh>
    <rPh sb="18" eb="19">
      <t>ショウ</t>
    </rPh>
    <rPh sb="20" eb="21">
      <t>ショ</t>
    </rPh>
    <phoneticPr fontId="4"/>
  </si>
  <si>
    <t>月</t>
    <rPh sb="0" eb="1">
      <t>ガツ</t>
    </rPh>
    <phoneticPr fontId="4"/>
  </si>
  <si>
    <t>け</t>
    <phoneticPr fontId="4"/>
  </si>
  <si>
    <t>で</t>
    <phoneticPr fontId="4"/>
  </si>
  <si>
    <t>た</t>
    <phoneticPr fontId="4"/>
  </si>
  <si>
    <t>お</t>
    <phoneticPr fontId="4"/>
  </si>
  <si>
    <t>り</t>
    <phoneticPr fontId="4"/>
  </si>
  <si>
    <t>た</t>
    <phoneticPr fontId="4"/>
  </si>
  <si>
    <t>の</t>
    <phoneticPr fontId="4"/>
  </si>
  <si>
    <t>で</t>
    <phoneticPr fontId="4"/>
  </si>
  <si>
    <t>律</t>
    <rPh sb="0" eb="1">
      <t>リツ</t>
    </rPh>
    <phoneticPr fontId="4"/>
  </si>
  <si>
    <t>６</t>
    <phoneticPr fontId="4"/>
  </si>
  <si>
    <t>よ</t>
    <phoneticPr fontId="4"/>
  </si>
  <si>
    <t>申</t>
    <rPh sb="0" eb="1">
      <t>シン</t>
    </rPh>
    <phoneticPr fontId="4"/>
  </si>
  <si>
    <t>請</t>
    <rPh sb="0" eb="1">
      <t>セイ</t>
    </rPh>
    <phoneticPr fontId="4"/>
  </si>
  <si>
    <t>し</t>
    <phoneticPr fontId="4"/>
  </si>
  <si>
    <t>ま</t>
    <phoneticPr fontId="4"/>
  </si>
  <si>
    <t>。</t>
    <phoneticPr fontId="4"/>
  </si>
  <si>
    <t>１</t>
    <phoneticPr fontId="4"/>
  </si>
  <si>
    <t>２</t>
    <phoneticPr fontId="4"/>
  </si>
  <si>
    <t>（</t>
    <phoneticPr fontId="4"/>
  </si>
  <si>
    <t>（１）</t>
    <phoneticPr fontId="4"/>
  </si>
  <si>
    <t>後</t>
    <rPh sb="0" eb="1">
      <t>ゴ</t>
    </rPh>
    <phoneticPr fontId="4"/>
  </si>
  <si>
    <t>の</t>
    <phoneticPr fontId="4"/>
  </si>
  <si>
    <t>た</t>
    <phoneticPr fontId="4"/>
  </si>
  <si>
    <t>「</t>
    <phoneticPr fontId="4"/>
  </si>
  <si>
    <t>そ</t>
    <phoneticPr fontId="4"/>
  </si>
  <si>
    <t>の</t>
    <phoneticPr fontId="4"/>
  </si>
  <si>
    <t>た</t>
    <phoneticPr fontId="4"/>
  </si>
  <si>
    <t>め</t>
    <phoneticPr fontId="4"/>
  </si>
  <si>
    <t>の</t>
    <phoneticPr fontId="4"/>
  </si>
  <si>
    <t>」（</t>
    <phoneticPr fontId="4"/>
  </si>
  <si>
    <t>に</t>
    <phoneticPr fontId="4"/>
  </si>
  <si>
    <t>あ</t>
    <phoneticPr fontId="4"/>
  </si>
  <si>
    <t>っ</t>
    <phoneticPr fontId="4"/>
  </si>
  <si>
    <t>て</t>
    <phoneticPr fontId="4"/>
  </si>
  <si>
    <t>は</t>
    <phoneticPr fontId="4"/>
  </si>
  <si>
    <t>環</t>
    <rPh sb="0" eb="1">
      <t>ワ</t>
    </rPh>
    <phoneticPr fontId="4"/>
  </si>
  <si>
    <t>境</t>
    <rPh sb="0" eb="1">
      <t>サカイ</t>
    </rPh>
    <phoneticPr fontId="4"/>
  </si>
  <si>
    <t>募</t>
    <rPh sb="0" eb="1">
      <t>ツノル</t>
    </rPh>
    <phoneticPr fontId="4"/>
  </si>
  <si>
    <t>一</t>
    <rPh sb="0" eb="1">
      <t>イチ</t>
    </rPh>
    <phoneticPr fontId="4"/>
  </si>
  <si>
    <t>に</t>
    <phoneticPr fontId="4"/>
  </si>
  <si>
    <t>」</t>
    <phoneticPr fontId="4"/>
  </si>
  <si>
    <t>」）</t>
    <phoneticPr fontId="4"/>
  </si>
  <si>
    <t>（２）</t>
    <phoneticPr fontId="4"/>
  </si>
  <si>
    <t>報</t>
    <rPh sb="0" eb="1">
      <t>ホウ</t>
    </rPh>
    <phoneticPr fontId="4"/>
  </si>
  <si>
    <t>告</t>
    <rPh sb="0" eb="1">
      <t>コク</t>
    </rPh>
    <phoneticPr fontId="4"/>
  </si>
  <si>
    <t>」（</t>
    <phoneticPr fontId="4"/>
  </si>
  <si>
    <t>だ</t>
    <phoneticPr fontId="4"/>
  </si>
  <si>
    <t>既</t>
    <rPh sb="0" eb="1">
      <t>スデ</t>
    </rPh>
    <phoneticPr fontId="4"/>
  </si>
  <si>
    <t>提</t>
    <rPh sb="0" eb="1">
      <t>テイ</t>
    </rPh>
    <phoneticPr fontId="4"/>
  </si>
  <si>
    <t>も</t>
    <phoneticPr fontId="4"/>
  </si>
  <si>
    <t>き</t>
    <phoneticPr fontId="4"/>
  </si>
  <si>
    <t>ま</t>
    <phoneticPr fontId="4"/>
  </si>
  <si>
    <t>（３）</t>
    <phoneticPr fontId="4"/>
  </si>
  <si>
    <t>こ</t>
    <phoneticPr fontId="4"/>
  </si>
  <si>
    <t>ら</t>
    <phoneticPr fontId="4"/>
  </si>
  <si>
    <t>が</t>
    <phoneticPr fontId="4"/>
  </si>
  <si>
    <t>な</t>
    <phoneticPr fontId="4"/>
  </si>
  <si>
    <t>い</t>
    <phoneticPr fontId="4"/>
  </si>
  <si>
    <t>２</t>
    <phoneticPr fontId="4"/>
  </si>
  <si>
    <t>。</t>
    <phoneticPr fontId="4"/>
  </si>
  <si>
    <t>た</t>
    <phoneticPr fontId="4"/>
  </si>
  <si>
    <t>だ</t>
    <phoneticPr fontId="4"/>
  </si>
  <si>
    <t>し</t>
    <phoneticPr fontId="4"/>
  </si>
  <si>
    <t>８</t>
    <phoneticPr fontId="4"/>
  </si>
  <si>
    <t>改　善　計　画　変　更　届　出　書</t>
    <rPh sb="0" eb="1">
      <t>オサム</t>
    </rPh>
    <rPh sb="2" eb="3">
      <t>ゼン</t>
    </rPh>
    <rPh sb="4" eb="5">
      <t>ケイ</t>
    </rPh>
    <rPh sb="6" eb="7">
      <t>ガ</t>
    </rPh>
    <rPh sb="8" eb="9">
      <t>ヘン</t>
    </rPh>
    <rPh sb="10" eb="11">
      <t>サラ</t>
    </rPh>
    <rPh sb="12" eb="13">
      <t>トドケ</t>
    </rPh>
    <rPh sb="14" eb="15">
      <t>デ</t>
    </rPh>
    <rPh sb="16" eb="17">
      <t>ショ</t>
    </rPh>
    <phoneticPr fontId="4"/>
  </si>
  <si>
    <t>届</t>
    <rPh sb="0" eb="1">
      <t>トド</t>
    </rPh>
    <phoneticPr fontId="4"/>
  </si>
  <si>
    <t>け</t>
    <phoneticPr fontId="4"/>
  </si>
  <si>
    <t>出</t>
    <rPh sb="0" eb="1">
      <t>デ</t>
    </rPh>
    <phoneticPr fontId="4"/>
  </si>
  <si>
    <t>ま</t>
    <phoneticPr fontId="4"/>
  </si>
  <si>
    <t>す</t>
    <phoneticPr fontId="4"/>
  </si>
  <si>
    <t>。</t>
    <phoneticPr fontId="4"/>
  </si>
  <si>
    <t>改　善　措　置　実　施　状　況　報　告</t>
    <rPh sb="0" eb="1">
      <t>カイ</t>
    </rPh>
    <rPh sb="2" eb="3">
      <t>ゼン</t>
    </rPh>
    <rPh sb="4" eb="5">
      <t>ソ</t>
    </rPh>
    <rPh sb="6" eb="7">
      <t>オ</t>
    </rPh>
    <rPh sb="8" eb="9">
      <t>ジツ</t>
    </rPh>
    <rPh sb="10" eb="11">
      <t>シ</t>
    </rPh>
    <rPh sb="12" eb="13">
      <t>ジョウ</t>
    </rPh>
    <rPh sb="14" eb="15">
      <t>キョウ</t>
    </rPh>
    <rPh sb="16" eb="17">
      <t>ホウ</t>
    </rPh>
    <rPh sb="18" eb="19">
      <t>コク</t>
    </rPh>
    <phoneticPr fontId="4"/>
  </si>
  <si>
    <t>「</t>
    <phoneticPr fontId="4"/>
  </si>
  <si>
    <t>」</t>
    <phoneticPr fontId="4"/>
  </si>
  <si>
    <t>）</t>
    <phoneticPr fontId="4"/>
  </si>
  <si>
    <t>ま</t>
    <phoneticPr fontId="4"/>
  </si>
  <si>
    <t>。</t>
    <phoneticPr fontId="4"/>
  </si>
  <si>
    <t>セ</t>
    <phoneticPr fontId="4"/>
  </si>
  <si>
    <t>ン</t>
    <phoneticPr fontId="4"/>
  </si>
  <si>
    <t>タ</t>
    <phoneticPr fontId="4"/>
  </si>
  <si>
    <t>ー</t>
    <phoneticPr fontId="4"/>
  </si>
  <si>
    <t>長</t>
    <rPh sb="0" eb="1">
      <t>チョウ</t>
    </rPh>
    <phoneticPr fontId="4"/>
  </si>
  <si>
    <t>　　</t>
    <phoneticPr fontId="4"/>
  </si>
  <si>
    <t>改善措置の実施項目</t>
    <rPh sb="0" eb="2">
      <t>カイゼン</t>
    </rPh>
    <rPh sb="2" eb="4">
      <t>ソチ</t>
    </rPh>
    <rPh sb="5" eb="7">
      <t>ジッシ</t>
    </rPh>
    <rPh sb="7" eb="9">
      <t>コウモク</t>
    </rPh>
    <phoneticPr fontId="4"/>
  </si>
  <si>
    <t>実施した改善措置の内容</t>
    <rPh sb="0" eb="2">
      <t>ジッシ</t>
    </rPh>
    <rPh sb="4" eb="6">
      <t>カイゼン</t>
    </rPh>
    <rPh sb="6" eb="8">
      <t>ソチ</t>
    </rPh>
    <rPh sb="9" eb="11">
      <t>ナイヨウ</t>
    </rPh>
    <phoneticPr fontId="4"/>
  </si>
  <si>
    <t>改善措置の実施上の問題点及び今後の対応方針</t>
    <phoneticPr fontId="4"/>
  </si>
  <si>
    <t>て</t>
    <phoneticPr fontId="4"/>
  </si>
  <si>
    <t>つ</t>
    <phoneticPr fontId="4"/>
  </si>
  <si>
    <t>い</t>
    <phoneticPr fontId="4"/>
  </si>
  <si>
    <t>て</t>
    <phoneticPr fontId="4"/>
  </si>
  <si>
    <t>問</t>
    <rPh sb="0" eb="1">
      <t>モン</t>
    </rPh>
    <phoneticPr fontId="4"/>
  </si>
  <si>
    <t>題</t>
    <rPh sb="0" eb="1">
      <t>ダイ</t>
    </rPh>
    <phoneticPr fontId="4"/>
  </si>
  <si>
    <t>点</t>
    <rPh sb="0" eb="1">
      <t>テン</t>
    </rPh>
    <phoneticPr fontId="4"/>
  </si>
  <si>
    <t>は</t>
    <phoneticPr fontId="4"/>
  </si>
  <si>
    <t>、</t>
    <phoneticPr fontId="4"/>
  </si>
  <si>
    <t>が</t>
    <phoneticPr fontId="4"/>
  </si>
  <si>
    <t>ど</t>
    <phoneticPr fontId="4"/>
  </si>
  <si>
    <t>め</t>
    <phoneticPr fontId="4"/>
  </si>
  <si>
    <t>な</t>
    <phoneticPr fontId="4"/>
  </si>
  <si>
    <t>か</t>
    <phoneticPr fontId="4"/>
  </si>
  <si>
    <t>っ</t>
    <phoneticPr fontId="4"/>
  </si>
  <si>
    <t>「</t>
    <phoneticPr fontId="4"/>
  </si>
  <si>
    <t>結</t>
    <rPh sb="0" eb="1">
      <t>ケツ</t>
    </rPh>
    <phoneticPr fontId="4"/>
  </si>
  <si>
    <t>果</t>
    <rPh sb="0" eb="1">
      <t>カ</t>
    </rPh>
    <phoneticPr fontId="4"/>
  </si>
  <si>
    <t>」</t>
    <phoneticPr fontId="4"/>
  </si>
  <si>
    <t>と</t>
    <phoneticPr fontId="4"/>
  </si>
  <si>
    <t>こ</t>
    <phoneticPr fontId="4"/>
  </si>
  <si>
    <t>２</t>
    <phoneticPr fontId="4"/>
  </si>
  <si>
    <t>雇　　用　　実　　績</t>
    <rPh sb="0" eb="1">
      <t>ヤトイ</t>
    </rPh>
    <rPh sb="3" eb="4">
      <t>ヨウ</t>
    </rPh>
    <rPh sb="6" eb="7">
      <t>ジツ</t>
    </rPh>
    <rPh sb="9" eb="10">
      <t>イサオ</t>
    </rPh>
    <phoneticPr fontId="4"/>
  </si>
  <si>
    <t>うち採用者数</t>
    <rPh sb="2" eb="4">
      <t>サイヨウ</t>
    </rPh>
    <rPh sb="4" eb="5">
      <t>シャ</t>
    </rPh>
    <rPh sb="5" eb="6">
      <t>スウ</t>
    </rPh>
    <phoneticPr fontId="4"/>
  </si>
  <si>
    <t>林業現場
作業職員</t>
    <rPh sb="0" eb="2">
      <t>リンギョウ</t>
    </rPh>
    <rPh sb="2" eb="4">
      <t>ゲンバ</t>
    </rPh>
    <rPh sb="5" eb="7">
      <t>サギョウ</t>
    </rPh>
    <rPh sb="7" eb="9">
      <t>ショクイン</t>
    </rPh>
    <phoneticPr fontId="4"/>
  </si>
  <si>
    <t>ま</t>
    <phoneticPr fontId="4"/>
  </si>
  <si>
    <t>お</t>
    <phoneticPr fontId="4"/>
  </si>
  <si>
    <t>い</t>
    <phoneticPr fontId="4"/>
  </si>
  <si>
    <t>新</t>
    <rPh sb="0" eb="1">
      <t>アラ</t>
    </rPh>
    <phoneticPr fontId="4"/>
  </si>
  <si>
    <t>た</t>
    <phoneticPr fontId="4"/>
  </si>
  <si>
    <t>た</t>
    <phoneticPr fontId="4"/>
  </si>
  <si>
    <t>（２）</t>
    <phoneticPr fontId="4"/>
  </si>
  <si>
    <t>（３）</t>
    <phoneticPr fontId="4"/>
  </si>
  <si>
    <t>年　　月　　日</t>
    <rPh sb="0" eb="1">
      <t>ネン</t>
    </rPh>
    <rPh sb="3" eb="4">
      <t>ツキ</t>
    </rPh>
    <rPh sb="6" eb="7">
      <t>ヒ</t>
    </rPh>
    <phoneticPr fontId="4"/>
  </si>
  <si>
    <t>m3（</t>
    <phoneticPr fontId="4"/>
  </si>
  <si>
    <t>m3）</t>
    <phoneticPr fontId="4"/>
  </si>
  <si>
    <t>（</t>
    <phoneticPr fontId="4"/>
  </si>
  <si>
    <t>改　善　措　置　実　施　結　果　報　告</t>
    <rPh sb="0" eb="1">
      <t>カイ</t>
    </rPh>
    <rPh sb="2" eb="3">
      <t>ゼン</t>
    </rPh>
    <rPh sb="4" eb="5">
      <t>ソ</t>
    </rPh>
    <rPh sb="6" eb="7">
      <t>オ</t>
    </rPh>
    <rPh sb="8" eb="9">
      <t>ジツ</t>
    </rPh>
    <rPh sb="10" eb="11">
      <t>シ</t>
    </rPh>
    <rPh sb="12" eb="13">
      <t>ユウ</t>
    </rPh>
    <rPh sb="14" eb="15">
      <t>ハテ</t>
    </rPh>
    <rPh sb="16" eb="17">
      <t>ホウ</t>
    </rPh>
    <rPh sb="18" eb="19">
      <t>コク</t>
    </rPh>
    <phoneticPr fontId="4"/>
  </si>
  <si>
    <t>ん</t>
    <phoneticPr fontId="4"/>
  </si>
  <si>
    <t>だ</t>
    <phoneticPr fontId="4"/>
  </si>
  <si>
    <t>全</t>
    <rPh sb="0" eb="1">
      <t>スベ</t>
    </rPh>
    <phoneticPr fontId="4"/>
  </si>
  <si>
    <t>つ</t>
    <phoneticPr fontId="4"/>
  </si>
  <si>
    <t>い</t>
    <phoneticPr fontId="4"/>
  </si>
  <si>
    <t>（</t>
    <phoneticPr fontId="3"/>
  </si>
  <si>
    <t>元</t>
    <rPh sb="0" eb="1">
      <t>ゲン</t>
    </rPh>
    <phoneticPr fontId="3"/>
  </si>
  <si>
    <t>/1,000</t>
    <phoneticPr fontId="4"/>
  </si>
  <si>
    <t>一</t>
    <rPh sb="0" eb="1">
      <t>イチ</t>
    </rPh>
    <phoneticPr fontId="3"/>
  </si>
  <si>
    <t>は</t>
    <phoneticPr fontId="4"/>
  </si>
  <si>
    <t>（</t>
    <phoneticPr fontId="4"/>
  </si>
  <si>
    <t>の</t>
    <phoneticPr fontId="4"/>
  </si>
  <si>
    <t>す</t>
    <phoneticPr fontId="4"/>
  </si>
  <si>
    <t>る</t>
    <phoneticPr fontId="4"/>
  </si>
  <si>
    <t>る</t>
    <phoneticPr fontId="4"/>
  </si>
  <si>
    <t>と</t>
    <phoneticPr fontId="4"/>
  </si>
  <si>
    <t>、</t>
    <phoneticPr fontId="4"/>
  </si>
  <si>
    <t>）</t>
    <phoneticPr fontId="4"/>
  </si>
  <si>
    <t>す</t>
    <phoneticPr fontId="4"/>
  </si>
  <si>
    <t>と</t>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</si>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</sst>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_ "/>
    <numFmt numFmtId="178" formatCode="#,##0_);[Red]\(#,##0\)"/>
    <numFmt numFmtId="179" formatCode="0_);[Red]\(0\)"/>
    <numFmt numFmtId="180" formatCode="#,##0\ &quot;人　&quot;"/>
    <numFmt numFmtId="181" formatCode="#,##0.0_ "/>
    <numFmt numFmtId="182" formatCode="&quot;（&quot;yy/m/d\ &quot;）&quot;"/>
    <numFmt numFmtId="183" formatCode="#,##0\ &quot;百万円&quot;"/>
    <numFmt numFmtId="184" formatCode="#,##0\ &quot;m3&quot;"/>
    <numFmt numFmtId="185" formatCode="#,##0\ &quot;ha&quot;"/>
    <numFmt numFmtId="186" formatCode="yyyy&quot;年&quot;m&quot;月&quot;d&quot;日&quot;;@"/>
    <numFmt numFmtId="187" formatCode="&quot;（&quot;#,##0"/>
    <numFmt numFmtId="188" formatCode="&quot;（&quot;#,##0\ &quot;人　）&quot;"/>
    <numFmt numFmtId="189" formatCode="#,##0\ &quot;千円&quot;"/>
  </numFmts>
  <fonts count="10" x14ac:knownFonts="1">
    <font>
      <sz val="11"/>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6"/>
      <name val="ＭＳ Ｐゴシック"/>
      <family val="3"/>
      <charset val="128"/>
      <scheme val="minor"/>
    </font>
    <font>
      <sz val="6"/>
      <name val="ＭＳ Ｐゴシック"/>
      <family val="3"/>
      <charset val="128"/>
    </font>
    <font>
      <sz val="11"/>
      <color theme="0" tint="-0.249977111117893"/>
      <name val="ＭＳ Ｐ明朝"/>
      <family val="1"/>
      <charset val="128"/>
    </font>
    <font>
      <sz val="8"/>
      <color theme="1"/>
      <name val="ＭＳ Ｐ明朝"/>
      <family val="1"/>
      <charset val="128"/>
    </font>
    <font>
      <sz val="9"/>
      <color indexed="81"/>
      <name val="ＭＳ Ｐゴシック"/>
      <family val="3"/>
      <charset val="128"/>
    </font>
    <font>
      <sz val="10"/>
      <color theme="1"/>
      <name val="ＭＳ Ｐ明朝"/>
      <family val="1"/>
      <charset val="128"/>
    </font>
    <font>
      <sz val="9"/>
      <color theme="1"/>
      <name val="ＭＳ Ｐ明朝"/>
      <family val="1"/>
      <charset val="128"/>
    </font>
  </fonts>
  <fills count="3">
    <fill>
      <patternFill patternType="none"/>
    </fill>
    <fill>
      <patternFill patternType="gray125"/>
    </fill>
    <fill>
      <patternFill patternType="solid">
        <fgColor theme="8" tint="0.79998168889431442"/>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1" fillId="0" borderId="0" applyFont="0" applyFill="0" applyBorder="0" applyAlignment="0" applyProtection="0">
      <alignment vertical="center"/>
    </xf>
  </cellStyleXfs>
  <cellXfs count="330">
    <xf numFmtId="0" fontId="0" fillId="0" borderId="0" xfId="0">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wrapText="1"/>
    </xf>
    <xf numFmtId="0" fontId="2" fillId="0" borderId="0" xfId="0" applyFont="1" applyAlignment="1">
      <alignment horizontal="center" vertical="center"/>
    </xf>
    <xf numFmtId="49" fontId="2" fillId="0" borderId="0" xfId="0" applyNumberFormat="1" applyFont="1" applyAlignment="1">
      <alignment horizontal="left" vertical="center"/>
    </xf>
    <xf numFmtId="49" fontId="2" fillId="0" borderId="0" xfId="0" applyNumberFormat="1" applyFont="1" applyAlignment="1">
      <alignment horizontal="left" vertical="center" wrapText="1"/>
    </xf>
    <xf numFmtId="49" fontId="2" fillId="0" borderId="0" xfId="0" applyNumberFormat="1" applyFont="1">
      <alignment vertical="center"/>
    </xf>
    <xf numFmtId="49" fontId="5" fillId="0" borderId="0" xfId="0" applyNumberFormat="1" applyFont="1">
      <alignment vertical="center"/>
    </xf>
    <xf numFmtId="49" fontId="6" fillId="0" borderId="0" xfId="0" applyNumberFormat="1" applyFont="1" applyAlignment="1">
      <alignment horizontal="left" vertical="top"/>
    </xf>
    <xf numFmtId="0" fontId="2" fillId="0" borderId="0" xfId="0" applyFont="1">
      <alignment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179" fontId="2" fillId="0" borderId="4" xfId="0" applyNumberFormat="1" applyFont="1" applyBorder="1">
      <alignment vertical="center"/>
    </xf>
    <xf numFmtId="12" fontId="2" fillId="0" borderId="5" xfId="0" applyNumberFormat="1" applyFont="1" applyBorder="1">
      <alignment vertical="center"/>
    </xf>
    <xf numFmtId="12" fontId="2" fillId="0" borderId="6" xfId="0" applyNumberFormat="1" applyFont="1" applyBorder="1">
      <alignment vertical="center"/>
    </xf>
    <xf numFmtId="176" fontId="2" fillId="0" borderId="7" xfId="0" applyNumberFormat="1" applyFont="1" applyBorder="1">
      <alignment vertical="center"/>
    </xf>
    <xf numFmtId="176" fontId="2" fillId="0" borderId="8" xfId="0" applyNumberFormat="1" applyFont="1" applyBorder="1">
      <alignment vertical="center"/>
    </xf>
    <xf numFmtId="176" fontId="2" fillId="0" borderId="9" xfId="0" applyNumberFormat="1" applyFont="1" applyBorder="1">
      <alignment vertical="center"/>
    </xf>
    <xf numFmtId="176" fontId="2" fillId="0" borderId="1" xfId="0" applyNumberFormat="1" applyFont="1" applyBorder="1">
      <alignment vertical="center"/>
    </xf>
    <xf numFmtId="176" fontId="2" fillId="0" borderId="2" xfId="0" applyNumberFormat="1" applyFont="1" applyBorder="1">
      <alignment vertical="center"/>
    </xf>
    <xf numFmtId="176" fontId="2" fillId="0" borderId="3" xfId="0" applyNumberFormat="1" applyFont="1" applyBorder="1">
      <alignment vertical="center"/>
    </xf>
    <xf numFmtId="49" fontId="2" fillId="0" borderId="4" xfId="0" applyNumberFormat="1" applyFont="1" applyBorder="1">
      <alignment vertical="center"/>
    </xf>
    <xf numFmtId="49" fontId="2" fillId="0" borderId="5" xfId="0" applyNumberFormat="1" applyFont="1" applyBorder="1">
      <alignment vertical="center"/>
    </xf>
    <xf numFmtId="49" fontId="2" fillId="0" borderId="1" xfId="0" applyNumberFormat="1" applyFont="1" applyBorder="1">
      <alignment vertical="center"/>
    </xf>
    <xf numFmtId="49" fontId="2" fillId="0" borderId="2" xfId="0" applyNumberFormat="1" applyFont="1" applyBorder="1">
      <alignment vertical="center"/>
    </xf>
    <xf numFmtId="180" fontId="2" fillId="0" borderId="2" xfId="0" applyNumberFormat="1" applyFont="1" applyBorder="1">
      <alignment vertical="center"/>
    </xf>
    <xf numFmtId="180" fontId="2" fillId="0" borderId="3" xfId="0" applyNumberFormat="1" applyFont="1" applyBorder="1">
      <alignment vertical="center"/>
    </xf>
    <xf numFmtId="49" fontId="2" fillId="0" borderId="14" xfId="0" applyNumberFormat="1" applyFont="1" applyBorder="1">
      <alignment vertical="center"/>
    </xf>
    <xf numFmtId="49" fontId="2" fillId="0" borderId="15"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9" xfId="0" applyNumberFormat="1" applyFont="1" applyBorder="1">
      <alignment vertical="center"/>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183" fontId="9" fillId="0" borderId="2" xfId="0" applyNumberFormat="1" applyFont="1" applyBorder="1">
      <alignment vertical="center"/>
    </xf>
    <xf numFmtId="183" fontId="2" fillId="0" borderId="2" xfId="0" applyNumberFormat="1" applyFont="1" applyBorder="1">
      <alignment vertical="center"/>
    </xf>
    <xf numFmtId="183" fontId="2" fillId="0" borderId="3" xfId="0" applyNumberFormat="1" applyFont="1" applyBorder="1">
      <alignment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1" xfId="0" applyNumberFormat="1" applyFont="1" applyBorder="1" applyAlignment="1">
      <alignment vertical="center" textRotation="255"/>
    </xf>
    <xf numFmtId="49" fontId="2" fillId="0" borderId="2" xfId="0" applyNumberFormat="1" applyFont="1" applyBorder="1" applyAlignment="1">
      <alignment vertical="center" textRotation="255"/>
    </xf>
    <xf numFmtId="49" fontId="2" fillId="0" borderId="3" xfId="0" applyNumberFormat="1" applyFont="1" applyBorder="1">
      <alignment vertical="center"/>
    </xf>
    <xf numFmtId="49" fontId="2" fillId="0" borderId="5" xfId="0" applyNumberFormat="1" applyFont="1" applyBorder="1" applyAlignment="1">
      <alignment horizontal="centerContinuous" vertical="center"/>
    </xf>
    <xf numFmtId="184" fontId="9" fillId="0" borderId="2" xfId="0" applyNumberFormat="1" applyFont="1" applyBorder="1">
      <alignment vertical="center"/>
    </xf>
    <xf numFmtId="184" fontId="2" fillId="0" borderId="2" xfId="0" applyNumberFormat="1" applyFont="1" applyBorder="1" applyAlignment="1">
      <alignment horizontal="right" vertical="center"/>
    </xf>
    <xf numFmtId="184" fontId="2" fillId="0" borderId="2" xfId="0" applyNumberFormat="1" applyFont="1" applyBorder="1">
      <alignment vertical="center"/>
    </xf>
    <xf numFmtId="185" fontId="2" fillId="0" borderId="2" xfId="0" applyNumberFormat="1" applyFont="1" applyBorder="1">
      <alignment vertical="center"/>
    </xf>
    <xf numFmtId="178" fontId="2" fillId="0" borderId="2" xfId="0" applyNumberFormat="1" applyFont="1" applyBorder="1">
      <alignment vertical="center"/>
    </xf>
    <xf numFmtId="176" fontId="2" fillId="0" borderId="2" xfId="0" applyNumberFormat="1" applyFont="1" applyBorder="1" applyAlignment="1">
      <alignment horizontal="left" vertical="center"/>
    </xf>
    <xf numFmtId="180" fontId="9" fillId="0" borderId="2" xfId="0" applyNumberFormat="1" applyFont="1" applyBorder="1">
      <alignment vertical="center"/>
    </xf>
    <xf numFmtId="49" fontId="2" fillId="0" borderId="14" xfId="0" applyNumberFormat="1" applyFont="1" applyBorder="1" applyAlignment="1">
      <alignment horizontal="center" vertical="center"/>
    </xf>
    <xf numFmtId="176" fontId="2" fillId="0" borderId="0" xfId="0" applyNumberFormat="1" applyFont="1">
      <alignment vertical="center"/>
    </xf>
    <xf numFmtId="188" fontId="2" fillId="0" borderId="8" xfId="0" applyNumberFormat="1" applyFont="1" applyBorder="1">
      <alignment vertical="center"/>
    </xf>
    <xf numFmtId="188" fontId="2" fillId="0" borderId="9" xfId="0" applyNumberFormat="1" applyFont="1" applyBorder="1">
      <alignment vertical="center"/>
    </xf>
    <xf numFmtId="38" fontId="2" fillId="0" borderId="2" xfId="1" applyFont="1" applyFill="1" applyBorder="1" applyAlignment="1" applyProtection="1">
      <alignment vertical="center"/>
    </xf>
    <xf numFmtId="38" fontId="2" fillId="0" borderId="3" xfId="1" applyFont="1" applyFill="1" applyBorder="1" applyAlignment="1" applyProtection="1">
      <alignment vertical="center"/>
    </xf>
    <xf numFmtId="38" fontId="9" fillId="0" borderId="2" xfId="1" applyFont="1" applyFill="1" applyBorder="1" applyAlignment="1" applyProtection="1">
      <alignment vertical="center"/>
    </xf>
    <xf numFmtId="38" fontId="9" fillId="0" borderId="2" xfId="1" applyFont="1" applyFill="1" applyBorder="1" applyAlignment="1" applyProtection="1">
      <alignment vertical="center"/>
      <protection locked="0"/>
    </xf>
    <xf numFmtId="176" fontId="9" fillId="0" borderId="2" xfId="0" applyNumberFormat="1" applyFont="1" applyBorder="1">
      <alignment vertical="center"/>
    </xf>
    <xf numFmtId="49" fontId="6" fillId="0" borderId="2" xfId="0" applyNumberFormat="1" applyFont="1" applyBorder="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187" fontId="2" fillId="0" borderId="8" xfId="0" applyNumberFormat="1" applyFont="1" applyBorder="1">
      <alignment vertical="center"/>
    </xf>
    <xf numFmtId="187" fontId="2" fillId="0" borderId="8" xfId="0" applyNumberFormat="1" applyFont="1" applyBorder="1" applyAlignment="1">
      <alignment horizontal="center" vertical="center"/>
    </xf>
    <xf numFmtId="187" fontId="2" fillId="0" borderId="9" xfId="0" applyNumberFormat="1" applyFont="1" applyBorder="1" applyAlignment="1">
      <alignment horizontal="center" vertical="center"/>
    </xf>
    <xf numFmtId="189" fontId="9" fillId="0" borderId="2" xfId="0" applyNumberFormat="1" applyFont="1" applyBorder="1">
      <alignment vertical="center"/>
    </xf>
    <xf numFmtId="189" fontId="2" fillId="0" borderId="3" xfId="0" applyNumberFormat="1" applyFont="1" applyBorder="1">
      <alignment vertical="center"/>
    </xf>
    <xf numFmtId="0" fontId="8" fillId="0" borderId="3" xfId="0" applyFont="1" applyBorder="1" applyAlignment="1">
      <alignment vertical="center" wrapText="1"/>
    </xf>
    <xf numFmtId="49" fontId="2" fillId="0" borderId="0" xfId="0" applyNumberFormat="1" applyFont="1" applyAlignment="1">
      <alignment horizontal="centerContinuous" vertical="center"/>
    </xf>
    <xf numFmtId="49" fontId="2" fillId="0" borderId="0" xfId="0" applyNumberFormat="1" applyFont="1" applyProtection="1">
      <alignment vertical="center"/>
      <protection locked="0"/>
    </xf>
    <xf numFmtId="49" fontId="6" fillId="0" borderId="0" xfId="0" applyNumberFormat="1" applyFont="1" applyAlignment="1">
      <alignment horizontal="left"/>
    </xf>
    <xf numFmtId="49" fontId="2" fillId="0" borderId="6" xfId="0" applyNumberFormat="1" applyFont="1" applyBorder="1">
      <alignment vertical="center"/>
    </xf>
    <xf numFmtId="178" fontId="2" fillId="0" borderId="2" xfId="0" applyNumberFormat="1" applyFont="1" applyBorder="1" applyAlignment="1">
      <alignment horizontal="left" vertical="center"/>
    </xf>
    <xf numFmtId="178" fontId="2" fillId="0" borderId="3" xfId="0" applyNumberFormat="1" applyFont="1" applyBorder="1">
      <alignment vertical="center"/>
    </xf>
    <xf numFmtId="178" fontId="2" fillId="0" borderId="2" xfId="0" applyNumberFormat="1" applyFont="1" applyBorder="1" applyAlignment="1">
      <alignment horizontal="center" vertical="center"/>
    </xf>
    <xf numFmtId="49" fontId="2" fillId="2" borderId="1" xfId="0" applyNumberFormat="1" applyFont="1" applyFill="1" applyBorder="1" applyProtection="1">
      <alignment vertical="center"/>
      <protection locked="0"/>
    </xf>
    <xf numFmtId="49" fontId="2" fillId="2" borderId="2" xfId="0" applyNumberFormat="1" applyFont="1" applyFill="1" applyBorder="1" applyProtection="1">
      <alignment vertical="center"/>
      <protection locked="0"/>
    </xf>
    <xf numFmtId="49" fontId="2" fillId="2" borderId="3" xfId="0" applyNumberFormat="1" applyFont="1" applyFill="1" applyBorder="1" applyProtection="1">
      <alignment vertical="center"/>
      <protection locked="0"/>
    </xf>
    <xf numFmtId="178" fontId="2" fillId="0" borderId="0" xfId="0" applyNumberFormat="1" applyFont="1" applyAlignment="1" applyProtection="1">
      <alignment horizontal="center" vertical="center"/>
      <protection locked="0"/>
    </xf>
    <xf numFmtId="178" fontId="2" fillId="2" borderId="0" xfId="0" applyNumberFormat="1" applyFont="1" applyFill="1" applyAlignment="1" applyProtection="1">
      <alignment horizontal="center" vertical="center"/>
      <protection locked="0"/>
    </xf>
    <xf numFmtId="49" fontId="2" fillId="2" borderId="0" xfId="0" applyNumberFormat="1" applyFont="1" applyFill="1" applyAlignment="1" applyProtection="1">
      <alignment horizontal="left" vertical="center" wrapText="1"/>
      <protection locked="0"/>
    </xf>
    <xf numFmtId="49" fontId="2" fillId="2" borderId="0" xfId="0" applyNumberFormat="1" applyFont="1" applyFill="1" applyAlignment="1" applyProtection="1">
      <alignment horizontal="left" vertical="center"/>
      <protection locked="0"/>
    </xf>
    <xf numFmtId="49" fontId="8" fillId="0" borderId="10"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10" xfId="0" applyNumberFormat="1" applyFont="1" applyBorder="1" applyAlignment="1">
      <alignment horizontal="center" vertical="center" textRotation="255"/>
    </xf>
    <xf numFmtId="49" fontId="8" fillId="0" borderId="10" xfId="0" applyNumberFormat="1" applyFont="1" applyBorder="1" applyAlignment="1">
      <alignment vertical="center" wrapText="1"/>
    </xf>
    <xf numFmtId="49" fontId="8" fillId="2" borderId="1" xfId="0" applyNumberFormat="1" applyFont="1" applyFill="1" applyBorder="1" applyAlignment="1" applyProtection="1">
      <alignment horizontal="left" vertical="center" wrapText="1"/>
      <protection locked="0"/>
    </xf>
    <xf numFmtId="49" fontId="8" fillId="2" borderId="2" xfId="0" applyNumberFormat="1" applyFont="1" applyFill="1" applyBorder="1" applyAlignment="1" applyProtection="1">
      <alignment horizontal="left" vertical="center" wrapText="1"/>
      <protection locked="0"/>
    </xf>
    <xf numFmtId="49" fontId="8" fillId="2" borderId="3" xfId="0" applyNumberFormat="1" applyFont="1" applyFill="1" applyBorder="1" applyAlignment="1" applyProtection="1">
      <alignment horizontal="left" vertical="center" wrapText="1"/>
      <protection locked="0"/>
    </xf>
    <xf numFmtId="49" fontId="2" fillId="0" borderId="0" xfId="0" applyNumberFormat="1" applyFont="1" applyAlignment="1">
      <alignment horizontal="left" vertical="center" wrapText="1"/>
    </xf>
    <xf numFmtId="176" fontId="2" fillId="2" borderId="0" xfId="0" applyNumberFormat="1" applyFont="1" applyFill="1" applyAlignment="1" applyProtection="1">
      <alignment horizontal="center" vertical="center"/>
      <protection locked="0"/>
    </xf>
    <xf numFmtId="49" fontId="2" fillId="0" borderId="0" xfId="0" applyNumberFormat="1" applyFont="1" applyAlignment="1" applyProtection="1">
      <alignment horizontal="right" vertical="center"/>
      <protection locked="0"/>
    </xf>
    <xf numFmtId="177" fontId="2" fillId="2" borderId="0" xfId="0" applyNumberFormat="1" applyFont="1" applyFill="1" applyAlignment="1" applyProtection="1">
      <alignment horizontal="center" vertical="center"/>
      <protection locked="0"/>
    </xf>
    <xf numFmtId="176" fontId="2" fillId="2" borderId="0" xfId="0" applyNumberFormat="1" applyFont="1" applyFill="1" applyAlignment="1" applyProtection="1">
      <alignment horizontal="left" vertical="center"/>
      <protection locked="0"/>
    </xf>
    <xf numFmtId="176" fontId="2" fillId="2" borderId="0" xfId="0" applyNumberFormat="1" applyFont="1" applyFill="1" applyProtection="1">
      <alignment vertical="center"/>
      <protection locked="0"/>
    </xf>
    <xf numFmtId="49" fontId="2" fillId="0" borderId="5" xfId="0" applyNumberFormat="1" applyFont="1" applyBorder="1" applyAlignment="1">
      <alignment horizontal="center" vertical="center" shrinkToFit="1"/>
    </xf>
    <xf numFmtId="49" fontId="2" fillId="0" borderId="6" xfId="0" applyNumberFormat="1" applyFont="1" applyBorder="1" applyAlignment="1">
      <alignment horizontal="center" vertical="center" shrinkToFit="1"/>
    </xf>
    <xf numFmtId="49" fontId="2" fillId="2" borderId="4" xfId="0" applyNumberFormat="1" applyFont="1" applyFill="1" applyBorder="1" applyAlignment="1" applyProtection="1">
      <alignment horizontal="center" vertical="center"/>
      <protection locked="0"/>
    </xf>
    <xf numFmtId="49" fontId="2" fillId="2" borderId="5" xfId="0" applyNumberFormat="1" applyFont="1" applyFill="1" applyBorder="1" applyAlignment="1" applyProtection="1">
      <alignment horizontal="center" vertical="center"/>
      <protection locked="0"/>
    </xf>
    <xf numFmtId="49" fontId="2" fillId="2" borderId="6" xfId="0" applyNumberFormat="1" applyFont="1" applyFill="1" applyBorder="1" applyAlignment="1" applyProtection="1">
      <alignment horizontal="center" vertical="center"/>
      <protection locked="0"/>
    </xf>
    <xf numFmtId="49" fontId="2" fillId="2" borderId="7" xfId="0" applyNumberFormat="1" applyFont="1" applyFill="1" applyBorder="1" applyAlignment="1" applyProtection="1">
      <alignment horizontal="center" vertical="center"/>
      <protection locked="0"/>
    </xf>
    <xf numFmtId="49" fontId="2" fillId="2" borderId="8"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49" fontId="8" fillId="2" borderId="10" xfId="0" applyNumberFormat="1" applyFont="1" applyFill="1" applyBorder="1" applyAlignment="1" applyProtection="1">
      <alignment vertical="center" wrapText="1"/>
      <protection locked="0"/>
    </xf>
    <xf numFmtId="178" fontId="2" fillId="2" borderId="0" xfId="0" applyNumberFormat="1" applyFont="1" applyFill="1" applyProtection="1">
      <alignment vertical="center"/>
      <protection locked="0"/>
    </xf>
    <xf numFmtId="49" fontId="2" fillId="0" borderId="11" xfId="0" applyNumberFormat="1" applyFont="1" applyBorder="1" applyAlignment="1">
      <alignment horizontal="left"/>
    </xf>
    <xf numFmtId="49" fontId="2" fillId="0" borderId="2" xfId="0" applyNumberFormat="1" applyFont="1" applyBorder="1" applyAlignment="1">
      <alignment horizontal="distributed"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49" fontId="2" fillId="0" borderId="1" xfId="0" applyNumberFormat="1" applyFont="1" applyBorder="1" applyAlignment="1">
      <alignment horizontal="distributed" vertical="center" indent="1"/>
    </xf>
    <xf numFmtId="49" fontId="2" fillId="0" borderId="2" xfId="0" applyNumberFormat="1" applyFont="1" applyBorder="1" applyAlignment="1">
      <alignment horizontal="distributed" vertical="center" indent="1"/>
    </xf>
    <xf numFmtId="49" fontId="2" fillId="0" borderId="3" xfId="0" applyNumberFormat="1" applyFont="1" applyBorder="1" applyAlignment="1">
      <alignment horizontal="distributed" vertical="center" indent="1"/>
    </xf>
    <xf numFmtId="176" fontId="2" fillId="0" borderId="2" xfId="0" applyNumberFormat="1" applyFont="1" applyBorder="1">
      <alignment vertical="center"/>
    </xf>
    <xf numFmtId="179" fontId="2" fillId="0" borderId="2" xfId="0" applyNumberFormat="1" applyFont="1" applyBorder="1">
      <alignment vertical="center"/>
    </xf>
    <xf numFmtId="49" fontId="2" fillId="0" borderId="10" xfId="0" applyNumberFormat="1" applyFont="1" applyBorder="1" applyAlignment="1">
      <alignment horizontal="center" vertical="center"/>
    </xf>
    <xf numFmtId="49" fontId="2" fillId="0" borderId="10" xfId="0" applyNumberFormat="1" applyFont="1" applyBorder="1" applyAlignment="1">
      <alignment horizontal="distributed" vertical="center" indent="1"/>
    </xf>
    <xf numFmtId="178" fontId="2" fillId="2" borderId="5" xfId="0" applyNumberFormat="1" applyFont="1" applyFill="1" applyBorder="1" applyProtection="1">
      <alignment vertical="center"/>
      <protection locked="0"/>
    </xf>
    <xf numFmtId="179" fontId="2" fillId="0" borderId="5" xfId="0" applyNumberFormat="1" applyFont="1" applyBorder="1">
      <alignment vertical="center"/>
    </xf>
    <xf numFmtId="12" fontId="2" fillId="0" borderId="12" xfId="0" applyNumberFormat="1" applyFont="1" applyBorder="1" applyAlignment="1">
      <alignment horizontal="distributed" vertical="center" indent="1"/>
    </xf>
    <xf numFmtId="49" fontId="2" fillId="0" borderId="13" xfId="0" applyNumberFormat="1" applyFont="1" applyBorder="1" applyAlignment="1">
      <alignment horizontal="distributed" vertical="center" indent="1"/>
    </xf>
    <xf numFmtId="179" fontId="2" fillId="0" borderId="8" xfId="0" applyNumberFormat="1" applyFont="1" applyBorder="1">
      <alignment vertical="center"/>
    </xf>
    <xf numFmtId="49" fontId="2" fillId="2" borderId="10" xfId="0" applyNumberFormat="1" applyFont="1" applyFill="1" applyBorder="1" applyProtection="1">
      <alignment vertical="center"/>
      <protection locked="0"/>
    </xf>
    <xf numFmtId="49" fontId="2" fillId="2" borderId="1" xfId="0" applyNumberFormat="1" applyFont="1" applyFill="1" applyBorder="1" applyAlignment="1" applyProtection="1">
      <alignment horizontal="center" vertical="center"/>
      <protection locked="0"/>
    </xf>
    <xf numFmtId="49" fontId="2" fillId="2" borderId="2" xfId="0" applyNumberFormat="1" applyFont="1" applyFill="1" applyBorder="1" applyAlignment="1" applyProtection="1">
      <alignment horizontal="center" vertical="center"/>
      <protection locked="0"/>
    </xf>
    <xf numFmtId="49" fontId="2" fillId="2" borderId="3" xfId="0" applyNumberFormat="1" applyFont="1" applyFill="1" applyBorder="1" applyAlignment="1" applyProtection="1">
      <alignment horizontal="center" vertical="center"/>
      <protection locked="0"/>
    </xf>
    <xf numFmtId="49" fontId="2" fillId="2" borderId="2" xfId="0" applyNumberFormat="1" applyFont="1" applyFill="1" applyBorder="1" applyAlignment="1" applyProtection="1">
      <alignment horizontal="left" vertical="center" indent="1"/>
      <protection locked="0"/>
    </xf>
    <xf numFmtId="49" fontId="2" fillId="2" borderId="3" xfId="0" applyNumberFormat="1" applyFont="1" applyFill="1" applyBorder="1" applyAlignment="1" applyProtection="1">
      <alignment horizontal="left" vertical="center" indent="1"/>
      <protection locked="0"/>
    </xf>
    <xf numFmtId="49" fontId="2" fillId="0" borderId="4"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0" xfId="0" applyNumberFormat="1" applyFont="1" applyBorder="1" applyAlignment="1">
      <alignment horizontal="distributed" vertical="center"/>
    </xf>
    <xf numFmtId="176" fontId="2" fillId="2" borderId="1" xfId="0" applyNumberFormat="1" applyFont="1" applyFill="1" applyBorder="1" applyProtection="1">
      <alignment vertical="center"/>
      <protection locked="0"/>
    </xf>
    <xf numFmtId="176" fontId="2" fillId="2" borderId="2" xfId="0" applyNumberFormat="1" applyFont="1" applyFill="1" applyBorder="1" applyProtection="1">
      <alignment vertical="center"/>
      <protection locked="0"/>
    </xf>
    <xf numFmtId="49" fontId="2" fillId="0" borderId="0" xfId="0" applyNumberFormat="1" applyFont="1">
      <alignment vertical="center"/>
    </xf>
    <xf numFmtId="49" fontId="2" fillId="0" borderId="5" xfId="0" applyNumberFormat="1" applyFont="1" applyBorder="1">
      <alignment vertical="center"/>
    </xf>
    <xf numFmtId="181" fontId="2" fillId="2" borderId="5" xfId="0" applyNumberFormat="1" applyFont="1" applyFill="1" applyBorder="1" applyAlignment="1" applyProtection="1">
      <alignment horizontal="center" vertical="center"/>
      <protection locked="0"/>
    </xf>
    <xf numFmtId="49" fontId="2" fillId="0" borderId="2" xfId="0" applyNumberFormat="1" applyFont="1" applyBorder="1">
      <alignment vertical="center"/>
    </xf>
    <xf numFmtId="49" fontId="2" fillId="0" borderId="16" xfId="0" applyNumberFormat="1" applyFont="1" applyBorder="1" applyAlignment="1">
      <alignment horizontal="left" indent="1"/>
    </xf>
    <xf numFmtId="49" fontId="2" fillId="0" borderId="17" xfId="0" applyNumberFormat="1" applyFont="1" applyBorder="1" applyAlignment="1">
      <alignment horizontal="left" indent="1"/>
    </xf>
    <xf numFmtId="49" fontId="2" fillId="0" borderId="18" xfId="0" applyNumberFormat="1" applyFont="1" applyBorder="1" applyAlignment="1">
      <alignment horizontal="left" indent="1"/>
    </xf>
    <xf numFmtId="49" fontId="2" fillId="0" borderId="19" xfId="0" applyNumberFormat="1" applyFont="1" applyBorder="1" applyAlignment="1">
      <alignment horizontal="left" indent="1"/>
    </xf>
    <xf numFmtId="49" fontId="2" fillId="0" borderId="20" xfId="0" applyNumberFormat="1" applyFont="1" applyBorder="1" applyAlignment="1">
      <alignment horizontal="left" indent="1"/>
    </xf>
    <xf numFmtId="49" fontId="2" fillId="0" borderId="21" xfId="0" applyNumberFormat="1" applyFont="1" applyBorder="1" applyAlignment="1">
      <alignment horizontal="left" indent="1"/>
    </xf>
    <xf numFmtId="49" fontId="2" fillId="0" borderId="14" xfId="0" applyNumberFormat="1" applyFont="1" applyBorder="1" applyAlignment="1">
      <alignment horizontal="center" vertical="center" textRotation="255"/>
    </xf>
    <xf numFmtId="49" fontId="2" fillId="0" borderId="15" xfId="0" applyNumberFormat="1" applyFont="1" applyBorder="1" applyAlignment="1">
      <alignment horizontal="center" vertical="center" textRotation="255"/>
    </xf>
    <xf numFmtId="49" fontId="2" fillId="0" borderId="7" xfId="0" applyNumberFormat="1" applyFont="1" applyBorder="1" applyAlignment="1">
      <alignment horizontal="center" vertical="center" textRotation="255"/>
    </xf>
    <xf numFmtId="49" fontId="2" fillId="0" borderId="9" xfId="0" applyNumberFormat="1" applyFont="1" applyBorder="1" applyAlignment="1">
      <alignment horizontal="center" vertical="center" textRotation="255"/>
    </xf>
    <xf numFmtId="49" fontId="2" fillId="0" borderId="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2" fillId="0" borderId="14" xfId="0" applyNumberFormat="1" applyFont="1" applyBorder="1" applyAlignment="1">
      <alignment horizontal="left" vertical="center" wrapText="1"/>
    </xf>
    <xf numFmtId="49" fontId="2" fillId="0" borderId="15" xfId="0" applyNumberFormat="1" applyFont="1" applyBorder="1" applyAlignment="1">
      <alignment horizontal="left" vertical="center" wrapText="1"/>
    </xf>
    <xf numFmtId="49" fontId="2" fillId="0" borderId="7"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176" fontId="2" fillId="0" borderId="2" xfId="0" applyNumberFormat="1" applyFont="1" applyBorder="1" applyAlignment="1">
      <alignment horizontal="right" vertical="center"/>
    </xf>
    <xf numFmtId="49" fontId="2" fillId="0" borderId="2" xfId="0" applyNumberFormat="1" applyFont="1" applyBorder="1" applyAlignment="1">
      <alignment horizontal="right" vertical="center"/>
    </xf>
    <xf numFmtId="49" fontId="2" fillId="0" borderId="3" xfId="0" applyNumberFormat="1" applyFont="1" applyBorder="1" applyAlignment="1">
      <alignment horizontal="right" vertical="center"/>
    </xf>
    <xf numFmtId="182" fontId="9" fillId="2" borderId="7" xfId="0" applyNumberFormat="1" applyFont="1" applyFill="1" applyBorder="1" applyAlignment="1" applyProtection="1">
      <alignment horizontal="center" vertical="center"/>
      <protection locked="0"/>
    </xf>
    <xf numFmtId="182" fontId="9" fillId="2" borderId="8" xfId="0" applyNumberFormat="1" applyFont="1" applyFill="1" applyBorder="1" applyAlignment="1" applyProtection="1">
      <alignment horizontal="center" vertical="center"/>
      <protection locked="0"/>
    </xf>
    <xf numFmtId="182" fontId="9" fillId="2" borderId="9" xfId="0" applyNumberFormat="1" applyFont="1" applyFill="1" applyBorder="1" applyAlignment="1" applyProtection="1">
      <alignment horizontal="center" vertical="center"/>
      <protection locked="0"/>
    </xf>
    <xf numFmtId="49" fontId="8" fillId="2" borderId="4" xfId="0" applyNumberFormat="1" applyFont="1" applyFill="1" applyBorder="1" applyAlignment="1" applyProtection="1">
      <alignment horizontal="left" vertical="center" wrapText="1"/>
      <protection locked="0"/>
    </xf>
    <xf numFmtId="49" fontId="8" fillId="2" borderId="5" xfId="0" applyNumberFormat="1" applyFont="1" applyFill="1" applyBorder="1" applyAlignment="1" applyProtection="1">
      <alignment horizontal="left" vertical="center" wrapText="1"/>
      <protection locked="0"/>
    </xf>
    <xf numFmtId="49" fontId="8" fillId="2" borderId="6" xfId="0" applyNumberFormat="1" applyFont="1" applyFill="1" applyBorder="1" applyAlignment="1" applyProtection="1">
      <alignment horizontal="left" vertical="center" wrapText="1"/>
      <protection locked="0"/>
    </xf>
    <xf numFmtId="49" fontId="8" fillId="2" borderId="14" xfId="0" applyNumberFormat="1" applyFont="1" applyFill="1" applyBorder="1" applyAlignment="1" applyProtection="1">
      <alignment horizontal="left" vertical="center" wrapText="1"/>
      <protection locked="0"/>
    </xf>
    <xf numFmtId="49" fontId="8" fillId="2" borderId="0" xfId="0" applyNumberFormat="1" applyFont="1" applyFill="1" applyAlignment="1" applyProtection="1">
      <alignment horizontal="left" vertical="center" wrapText="1"/>
      <protection locked="0"/>
    </xf>
    <xf numFmtId="49" fontId="8" fillId="2" borderId="15" xfId="0" applyNumberFormat="1" applyFont="1" applyFill="1" applyBorder="1" applyAlignment="1" applyProtection="1">
      <alignment horizontal="left" vertical="center" wrapText="1"/>
      <protection locked="0"/>
    </xf>
    <xf numFmtId="49" fontId="8" fillId="2" borderId="7" xfId="0" applyNumberFormat="1" applyFont="1" applyFill="1" applyBorder="1" applyAlignment="1" applyProtection="1">
      <alignment horizontal="left" vertical="center" wrapText="1"/>
      <protection locked="0"/>
    </xf>
    <xf numFmtId="49" fontId="8" fillId="2" borderId="8" xfId="0" applyNumberFormat="1" applyFont="1" applyFill="1" applyBorder="1" applyAlignment="1" applyProtection="1">
      <alignment horizontal="left" vertical="center" wrapText="1"/>
      <protection locked="0"/>
    </xf>
    <xf numFmtId="49" fontId="8" fillId="2" borderId="9" xfId="0" applyNumberFormat="1" applyFont="1" applyFill="1" applyBorder="1" applyAlignment="1" applyProtection="1">
      <alignment horizontal="left" vertical="center" wrapText="1"/>
      <protection locked="0"/>
    </xf>
    <xf numFmtId="31" fontId="2" fillId="2" borderId="8" xfId="0" applyNumberFormat="1" applyFont="1" applyFill="1" applyBorder="1" applyAlignment="1" applyProtection="1">
      <alignment horizontal="right" vertical="center"/>
      <protection locked="0"/>
    </xf>
    <xf numFmtId="49" fontId="2" fillId="0" borderId="10" xfId="0" applyNumberFormat="1" applyFont="1" applyBorder="1" applyAlignment="1">
      <alignment horizontal="left" vertical="center" wrapText="1"/>
    </xf>
    <xf numFmtId="176" fontId="2" fillId="2" borderId="2" xfId="0" applyNumberFormat="1" applyFont="1" applyFill="1" applyBorder="1" applyAlignment="1" applyProtection="1">
      <alignment horizontal="center" vertical="center"/>
      <protection locked="0"/>
    </xf>
    <xf numFmtId="176" fontId="2" fillId="0" borderId="1" xfId="0" applyNumberFormat="1" applyFont="1" applyBorder="1">
      <alignment vertical="center"/>
    </xf>
    <xf numFmtId="49" fontId="2" fillId="0" borderId="4" xfId="0" applyNumberFormat="1" applyFont="1" applyBorder="1" applyAlignment="1">
      <alignment horizontal="left" vertical="center"/>
    </xf>
    <xf numFmtId="49" fontId="2" fillId="0" borderId="5" xfId="0" applyNumberFormat="1" applyFont="1" applyBorder="1" applyAlignment="1">
      <alignment horizontal="left" vertical="center"/>
    </xf>
    <xf numFmtId="49" fontId="2" fillId="0" borderId="6" xfId="0" applyNumberFormat="1" applyFont="1" applyBorder="1" applyAlignment="1">
      <alignment horizontal="left" vertical="center"/>
    </xf>
    <xf numFmtId="49" fontId="2" fillId="0" borderId="14" xfId="0" applyNumberFormat="1" applyFont="1" applyBorder="1" applyAlignment="1">
      <alignment horizontal="left" vertical="center"/>
    </xf>
    <xf numFmtId="49" fontId="2" fillId="0" borderId="0" xfId="0" applyNumberFormat="1" applyFont="1" applyAlignment="1">
      <alignment horizontal="left" vertical="center"/>
    </xf>
    <xf numFmtId="49" fontId="2" fillId="0" borderId="15" xfId="0" applyNumberFormat="1" applyFont="1" applyBorder="1" applyAlignment="1">
      <alignment horizontal="left" vertical="center"/>
    </xf>
    <xf numFmtId="49" fontId="2" fillId="0" borderId="7" xfId="0" applyNumberFormat="1" applyFont="1" applyBorder="1" applyAlignment="1">
      <alignment horizontal="left" vertical="center"/>
    </xf>
    <xf numFmtId="49" fontId="2" fillId="0" borderId="8" xfId="0" applyNumberFormat="1" applyFont="1" applyBorder="1" applyAlignment="1">
      <alignment horizontal="left" vertical="center"/>
    </xf>
    <xf numFmtId="49" fontId="2" fillId="0" borderId="9" xfId="0" applyNumberFormat="1" applyFont="1" applyBorder="1" applyAlignment="1">
      <alignment horizontal="left" vertical="center"/>
    </xf>
    <xf numFmtId="49" fontId="2" fillId="2" borderId="1" xfId="0" applyNumberFormat="1" applyFont="1" applyFill="1" applyBorder="1" applyAlignment="1" applyProtection="1">
      <alignment horizontal="left" vertical="center"/>
      <protection locked="0"/>
    </xf>
    <xf numFmtId="49" fontId="2" fillId="2" borderId="2" xfId="0" applyNumberFormat="1" applyFont="1" applyFill="1" applyBorder="1" applyAlignment="1" applyProtection="1">
      <alignment horizontal="left" vertical="center"/>
      <protection locked="0"/>
    </xf>
    <xf numFmtId="49" fontId="2" fillId="2" borderId="3" xfId="0" applyNumberFormat="1" applyFont="1" applyFill="1" applyBorder="1" applyAlignment="1" applyProtection="1">
      <alignment horizontal="left" vertical="center"/>
      <protection locked="0"/>
    </xf>
    <xf numFmtId="49" fontId="2" fillId="0" borderId="2" xfId="0" applyNumberFormat="1" applyFont="1" applyBorder="1" applyAlignment="1" applyProtection="1">
      <alignment horizontal="right" vertical="center"/>
      <protection locked="0"/>
    </xf>
    <xf numFmtId="0" fontId="2" fillId="0" borderId="2" xfId="0" applyFont="1" applyBorder="1" applyAlignment="1">
      <alignment horizontal="right" vertical="center"/>
    </xf>
    <xf numFmtId="0" fontId="2" fillId="0" borderId="3" xfId="0" applyFont="1" applyBorder="1" applyAlignment="1">
      <alignment horizontal="right" vertical="center"/>
    </xf>
    <xf numFmtId="49" fontId="2" fillId="0" borderId="4" xfId="0" applyNumberFormat="1" applyFont="1" applyBorder="1" applyAlignment="1">
      <alignment horizontal="center" vertical="center" textRotation="255"/>
    </xf>
    <xf numFmtId="49" fontId="2" fillId="0" borderId="6" xfId="0" applyNumberFormat="1" applyFont="1" applyBorder="1" applyAlignment="1">
      <alignment horizontal="center" vertical="center" textRotation="255"/>
    </xf>
    <xf numFmtId="49" fontId="2" fillId="2" borderId="1" xfId="0" applyNumberFormat="1" applyFont="1" applyFill="1" applyBorder="1" applyAlignment="1" applyProtection="1">
      <alignment horizontal="left" vertical="center" indent="1"/>
      <protection locked="0"/>
    </xf>
    <xf numFmtId="181" fontId="2" fillId="0" borderId="1" xfId="0" applyNumberFormat="1" applyFont="1" applyBorder="1">
      <alignment vertical="center"/>
    </xf>
    <xf numFmtId="181" fontId="2" fillId="0" borderId="2" xfId="0" applyNumberFormat="1" applyFont="1" applyBorder="1">
      <alignment vertical="center"/>
    </xf>
    <xf numFmtId="183" fontId="2" fillId="0" borderId="2" xfId="0" applyNumberFormat="1" applyFont="1" applyBorder="1" applyAlignment="1">
      <alignment horizontal="right" vertical="center"/>
    </xf>
    <xf numFmtId="0" fontId="2" fillId="0" borderId="5" xfId="0" applyFont="1" applyBorder="1">
      <alignment vertical="center"/>
    </xf>
    <xf numFmtId="0" fontId="2" fillId="0" borderId="6" xfId="0" applyFont="1" applyBorder="1">
      <alignment vertical="center"/>
    </xf>
    <xf numFmtId="49" fontId="2" fillId="0" borderId="7" xfId="0" applyNumberFormat="1" applyFont="1" applyBorder="1" applyAlignment="1">
      <alignment horizontal="center" vertical="center" shrinkToFit="1"/>
    </xf>
    <xf numFmtId="49" fontId="2" fillId="0" borderId="8"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49" fontId="2" fillId="0" borderId="1" xfId="0" applyNumberFormat="1" applyFont="1" applyBorder="1">
      <alignment vertical="center"/>
    </xf>
    <xf numFmtId="49" fontId="2" fillId="0" borderId="3" xfId="0" applyNumberFormat="1" applyFont="1" applyBorder="1">
      <alignment vertical="center"/>
    </xf>
    <xf numFmtId="178" fontId="2" fillId="2" borderId="1" xfId="0" applyNumberFormat="1" applyFont="1" applyFill="1" applyBorder="1" applyProtection="1">
      <alignment vertical="center"/>
      <protection locked="0"/>
    </xf>
    <xf numFmtId="178" fontId="2" fillId="2" borderId="2" xfId="0" applyNumberFormat="1" applyFont="1" applyFill="1" applyBorder="1" applyProtection="1">
      <alignment vertical="center"/>
      <protection locked="0"/>
    </xf>
    <xf numFmtId="49" fontId="2" fillId="2" borderId="7" xfId="0" applyNumberFormat="1" applyFont="1" applyFill="1" applyBorder="1" applyProtection="1">
      <alignment vertical="center"/>
      <protection locked="0"/>
    </xf>
    <xf numFmtId="49" fontId="2" fillId="2" borderId="8" xfId="0" applyNumberFormat="1" applyFont="1" applyFill="1" applyBorder="1" applyProtection="1">
      <alignment vertical="center"/>
      <protection locked="0"/>
    </xf>
    <xf numFmtId="49" fontId="2" fillId="2" borderId="9" xfId="0" applyNumberFormat="1" applyFont="1" applyFill="1" applyBorder="1" applyProtection="1">
      <alignment vertical="center"/>
      <protection locked="0"/>
    </xf>
    <xf numFmtId="178" fontId="2" fillId="0" borderId="1" xfId="0" applyNumberFormat="1" applyFont="1" applyBorder="1">
      <alignment vertical="center"/>
    </xf>
    <xf numFmtId="178" fontId="2" fillId="0" borderId="2" xfId="0" applyNumberFormat="1" applyFont="1" applyBorder="1">
      <alignment vertical="center"/>
    </xf>
    <xf numFmtId="49" fontId="2" fillId="2" borderId="1" xfId="0" applyNumberFormat="1" applyFont="1" applyFill="1" applyBorder="1" applyProtection="1">
      <alignment vertical="center"/>
      <protection locked="0"/>
    </xf>
    <xf numFmtId="49" fontId="2" fillId="2" borderId="2" xfId="0" applyNumberFormat="1" applyFont="1" applyFill="1" applyBorder="1" applyProtection="1">
      <alignment vertical="center"/>
      <protection locked="0"/>
    </xf>
    <xf numFmtId="49" fontId="2" fillId="2" borderId="3" xfId="0" applyNumberFormat="1" applyFont="1" applyFill="1" applyBorder="1" applyProtection="1">
      <alignment vertical="center"/>
      <protection locked="0"/>
    </xf>
    <xf numFmtId="49" fontId="2" fillId="0" borderId="10" xfId="0" applyNumberFormat="1" applyFont="1" applyBorder="1">
      <alignment vertical="center"/>
    </xf>
    <xf numFmtId="186" fontId="2" fillId="2" borderId="10" xfId="0" applyNumberFormat="1" applyFont="1" applyFill="1" applyBorder="1" applyAlignment="1" applyProtection="1">
      <alignment horizontal="left" vertical="center"/>
      <protection locked="0"/>
    </xf>
    <xf numFmtId="49" fontId="2" fillId="2" borderId="10" xfId="0" applyNumberFormat="1" applyFont="1" applyFill="1" applyBorder="1" applyAlignment="1" applyProtection="1">
      <alignment horizontal="left" vertical="center"/>
      <protection locked="0"/>
    </xf>
    <xf numFmtId="49" fontId="2" fillId="0" borderId="10" xfId="0" applyNumberFormat="1" applyFont="1" applyBorder="1" applyAlignment="1">
      <alignment horizontal="left" vertical="center"/>
    </xf>
    <xf numFmtId="49" fontId="2" fillId="2" borderId="10" xfId="0" applyNumberFormat="1" applyFont="1" applyFill="1" applyBorder="1" applyAlignment="1" applyProtection="1">
      <alignment horizontal="left" vertical="center" indent="1"/>
      <protection locked="0"/>
    </xf>
    <xf numFmtId="31" fontId="2" fillId="2" borderId="2" xfId="0" applyNumberFormat="1" applyFont="1" applyFill="1" applyBorder="1" applyAlignment="1" applyProtection="1">
      <alignment horizontal="right" vertical="center"/>
      <protection locked="0"/>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4" xfId="0" applyNumberFormat="1" applyFont="1" applyBorder="1">
      <alignment vertical="center"/>
    </xf>
    <xf numFmtId="49" fontId="2" fillId="0" borderId="6" xfId="0" applyNumberFormat="1" applyFont="1" applyBorder="1">
      <alignment vertical="center"/>
    </xf>
    <xf numFmtId="49" fontId="2" fillId="2" borderId="0" xfId="0" applyNumberFormat="1" applyFont="1" applyFill="1" applyProtection="1">
      <alignment vertical="center"/>
      <protection locked="0"/>
    </xf>
    <xf numFmtId="178" fontId="2" fillId="2" borderId="4" xfId="0" applyNumberFormat="1" applyFont="1" applyFill="1" applyBorder="1" applyProtection="1">
      <alignment vertical="center"/>
      <protection locked="0"/>
    </xf>
    <xf numFmtId="187" fontId="2" fillId="2" borderId="7" xfId="0" applyNumberFormat="1" applyFont="1" applyFill="1" applyBorder="1" applyProtection="1">
      <alignment vertical="center"/>
      <protection locked="0"/>
    </xf>
    <xf numFmtId="187" fontId="2" fillId="2" borderId="8" xfId="0" applyNumberFormat="1" applyFont="1" applyFill="1" applyBorder="1" applyProtection="1">
      <alignment vertical="center"/>
      <protection locked="0"/>
    </xf>
    <xf numFmtId="49" fontId="2" fillId="0" borderId="14"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2" borderId="1" xfId="0" applyNumberFormat="1" applyFont="1" applyFill="1" applyBorder="1" applyAlignment="1" applyProtection="1">
      <alignment vertical="center" wrapText="1"/>
      <protection locked="0"/>
    </xf>
    <xf numFmtId="49" fontId="2" fillId="2" borderId="2" xfId="0" applyNumberFormat="1" applyFont="1" applyFill="1" applyBorder="1" applyAlignment="1" applyProtection="1">
      <alignment vertical="center" wrapText="1"/>
      <protection locked="0"/>
    </xf>
    <xf numFmtId="49" fontId="2" fillId="2" borderId="3" xfId="0" applyNumberFormat="1" applyFont="1" applyFill="1" applyBorder="1" applyAlignment="1" applyProtection="1">
      <alignment vertical="center" wrapText="1"/>
      <protection locked="0"/>
    </xf>
    <xf numFmtId="49" fontId="2" fillId="2" borderId="10" xfId="0" applyNumberFormat="1" applyFont="1" applyFill="1" applyBorder="1" applyAlignment="1" applyProtection="1">
      <alignment vertical="center" wrapText="1"/>
      <protection locked="0"/>
    </xf>
    <xf numFmtId="49" fontId="2" fillId="2" borderId="10" xfId="0" applyNumberFormat="1" applyFont="1" applyFill="1" applyBorder="1" applyAlignment="1" applyProtection="1">
      <alignment horizontal="left" vertical="center" wrapText="1"/>
      <protection locked="0"/>
    </xf>
    <xf numFmtId="49" fontId="2" fillId="0" borderId="10" xfId="0" applyNumberFormat="1" applyFont="1" applyBorder="1" applyAlignment="1">
      <alignment horizontal="center" vertical="center" wrapText="1"/>
    </xf>
    <xf numFmtId="49" fontId="2" fillId="2" borderId="1" xfId="0" applyNumberFormat="1" applyFont="1" applyFill="1" applyBorder="1" applyAlignment="1" applyProtection="1">
      <alignment horizontal="left" vertical="center" wrapText="1"/>
      <protection locked="0"/>
    </xf>
    <xf numFmtId="49" fontId="2" fillId="2" borderId="2" xfId="0" applyNumberFormat="1" applyFont="1" applyFill="1" applyBorder="1" applyAlignment="1" applyProtection="1">
      <alignment horizontal="left" vertical="center" wrapText="1"/>
      <protection locked="0"/>
    </xf>
    <xf numFmtId="49" fontId="2" fillId="2" borderId="3" xfId="0" applyNumberFormat="1" applyFont="1" applyFill="1" applyBorder="1" applyAlignment="1" applyProtection="1">
      <alignment horizontal="left" vertical="center" wrapText="1"/>
      <protection locked="0"/>
    </xf>
    <xf numFmtId="49" fontId="2" fillId="0" borderId="10" xfId="0" applyNumberFormat="1" applyFont="1" applyBorder="1" applyAlignment="1">
      <alignment horizontal="center" vertical="center" textRotation="255"/>
    </xf>
    <xf numFmtId="38" fontId="2" fillId="2" borderId="1" xfId="1" applyFont="1" applyFill="1" applyBorder="1" applyAlignment="1" applyProtection="1">
      <alignment vertical="center"/>
      <protection locked="0"/>
    </xf>
    <xf numFmtId="38" fontId="2" fillId="2" borderId="2" xfId="1" applyFont="1" applyFill="1" applyBorder="1" applyAlignment="1" applyProtection="1">
      <alignment vertical="center"/>
      <protection locked="0"/>
    </xf>
    <xf numFmtId="38" fontId="2" fillId="0" borderId="1" xfId="1" applyFont="1" applyFill="1" applyBorder="1" applyAlignment="1" applyProtection="1">
      <alignment vertical="center"/>
    </xf>
    <xf numFmtId="38" fontId="2" fillId="0" borderId="2" xfId="1" applyFont="1" applyFill="1" applyBorder="1" applyAlignment="1" applyProtection="1">
      <alignment vertical="center"/>
    </xf>
    <xf numFmtId="49" fontId="2" fillId="0" borderId="12" xfId="0" applyNumberFormat="1" applyFont="1" applyBorder="1" applyAlignment="1">
      <alignment horizontal="center" vertical="center" textRotation="255"/>
    </xf>
    <xf numFmtId="49" fontId="2" fillId="0" borderId="22" xfId="0" applyNumberFormat="1" applyFont="1" applyBorder="1" applyAlignment="1">
      <alignment horizontal="center" vertical="center" textRotation="255"/>
    </xf>
    <xf numFmtId="49" fontId="2" fillId="0" borderId="13" xfId="0" applyNumberFormat="1" applyFont="1" applyBorder="1" applyAlignment="1">
      <alignment horizontal="center" vertical="center" textRotation="255"/>
    </xf>
    <xf numFmtId="49" fontId="2" fillId="0" borderId="10" xfId="0" applyNumberFormat="1" applyFont="1" applyBorder="1" applyAlignment="1">
      <alignment horizontal="distributed" vertical="center" wrapText="1" indent="1"/>
    </xf>
    <xf numFmtId="0" fontId="2" fillId="0" borderId="10" xfId="0" applyFont="1" applyBorder="1" applyAlignment="1">
      <alignment vertical="center" wrapText="1"/>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49"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2" fillId="0" borderId="4" xfId="0" applyFont="1" applyBorder="1">
      <alignment vertical="center"/>
    </xf>
    <xf numFmtId="187" fontId="2" fillId="0" borderId="7" xfId="0" applyNumberFormat="1" applyFont="1" applyBorder="1">
      <alignment vertical="center"/>
    </xf>
    <xf numFmtId="187" fontId="2" fillId="0" borderId="8" xfId="0" applyNumberFormat="1" applyFont="1" applyBorder="1">
      <alignment vertical="center"/>
    </xf>
    <xf numFmtId="0" fontId="2" fillId="2" borderId="1" xfId="0" applyFont="1" applyFill="1" applyBorder="1" applyProtection="1">
      <alignment vertical="center"/>
      <protection locked="0"/>
    </xf>
    <xf numFmtId="0" fontId="2" fillId="2" borderId="2" xfId="0" applyFont="1" applyFill="1" applyBorder="1" applyProtection="1">
      <alignment vertical="center"/>
      <protection locked="0"/>
    </xf>
    <xf numFmtId="49" fontId="2" fillId="0" borderId="1"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8" fillId="2" borderId="1" xfId="0" applyNumberFormat="1" applyFont="1" applyFill="1" applyBorder="1" applyAlignment="1" applyProtection="1">
      <alignment vertical="center" wrapText="1"/>
      <protection locked="0"/>
    </xf>
    <xf numFmtId="49" fontId="8" fillId="2" borderId="2" xfId="0" applyNumberFormat="1" applyFont="1" applyFill="1" applyBorder="1" applyAlignment="1" applyProtection="1">
      <alignment vertical="center" wrapText="1"/>
      <protection locked="0"/>
    </xf>
    <xf numFmtId="49" fontId="8" fillId="2" borderId="3" xfId="0" applyNumberFormat="1" applyFont="1" applyFill="1" applyBorder="1" applyAlignment="1" applyProtection="1">
      <alignment vertical="center" wrapText="1"/>
      <protection locked="0"/>
    </xf>
    <xf numFmtId="49" fontId="8" fillId="0" borderId="1" xfId="0" applyNumberFormat="1" applyFont="1" applyBorder="1" applyAlignment="1">
      <alignment vertical="center" wrapText="1"/>
    </xf>
    <xf numFmtId="49" fontId="8" fillId="0" borderId="2" xfId="0" applyNumberFormat="1" applyFont="1" applyBorder="1" applyAlignment="1">
      <alignment vertical="center" wrapText="1"/>
    </xf>
    <xf numFmtId="49" fontId="8" fillId="0" borderId="3" xfId="0" applyNumberFormat="1" applyFont="1" applyBorder="1" applyAlignment="1">
      <alignment vertical="center" wrapText="1"/>
    </xf>
    <xf numFmtId="49" fontId="2" fillId="2" borderId="0" xfId="0" applyNumberFormat="1" applyFont="1" applyFill="1" applyAlignment="1" applyProtection="1">
      <alignment horizontal="center" vertical="center"/>
      <protection locked="0"/>
    </xf>
    <xf numFmtId="49" fontId="2" fillId="2" borderId="2" xfId="0" applyNumberFormat="1" applyFont="1" applyFill="1" applyBorder="1" applyAlignment="1" applyProtection="1">
      <alignment horizontal="left" vertical="center" wrapText="1" shrinkToFit="1"/>
      <protection locked="0"/>
    </xf>
    <xf numFmtId="49" fontId="2" fillId="2" borderId="3" xfId="0" applyNumberFormat="1" applyFont="1" applyFill="1" applyBorder="1" applyAlignment="1" applyProtection="1">
      <alignment horizontal="left" vertical="center" wrapText="1" shrinkToFit="1"/>
      <protection locked="0"/>
    </xf>
    <xf numFmtId="176" fontId="2" fillId="2" borderId="1" xfId="0" applyNumberFormat="1" applyFont="1" applyFill="1" applyBorder="1" applyAlignment="1" applyProtection="1">
      <alignment vertical="center" wrapText="1"/>
      <protection locked="0"/>
    </xf>
    <xf numFmtId="176" fontId="2" fillId="2" borderId="2" xfId="0" applyNumberFormat="1" applyFont="1" applyFill="1" applyBorder="1" applyAlignment="1" applyProtection="1">
      <alignment vertical="center" wrapText="1"/>
      <protection locked="0"/>
    </xf>
    <xf numFmtId="0" fontId="2" fillId="0" borderId="10" xfId="0" applyFont="1" applyBorder="1" applyAlignment="1">
      <alignment horizontal="center" vertical="center"/>
    </xf>
    <xf numFmtId="49" fontId="2" fillId="2" borderId="4" xfId="0" applyNumberFormat="1" applyFont="1" applyFill="1" applyBorder="1" applyAlignment="1" applyProtection="1">
      <alignment horizontal="left" vertical="center" wrapText="1"/>
      <protection locked="0"/>
    </xf>
    <xf numFmtId="49" fontId="2" fillId="2" borderId="5" xfId="0" applyNumberFormat="1" applyFont="1" applyFill="1" applyBorder="1" applyAlignment="1" applyProtection="1">
      <alignment horizontal="left" vertical="center" wrapText="1"/>
      <protection locked="0"/>
    </xf>
    <xf numFmtId="49" fontId="2" fillId="2" borderId="6" xfId="0" applyNumberFormat="1" applyFont="1" applyFill="1" applyBorder="1" applyAlignment="1" applyProtection="1">
      <alignment horizontal="left" vertical="center" wrapText="1"/>
      <protection locked="0"/>
    </xf>
    <xf numFmtId="49" fontId="2" fillId="2" borderId="14" xfId="0" applyNumberFormat="1" applyFont="1" applyFill="1" applyBorder="1" applyAlignment="1" applyProtection="1">
      <alignment horizontal="left" vertical="center" wrapText="1"/>
      <protection locked="0"/>
    </xf>
    <xf numFmtId="49" fontId="2" fillId="2" borderId="15" xfId="0" applyNumberFormat="1" applyFont="1" applyFill="1" applyBorder="1" applyAlignment="1" applyProtection="1">
      <alignment horizontal="left" vertical="center" wrapText="1"/>
      <protection locked="0"/>
    </xf>
    <xf numFmtId="49" fontId="2" fillId="2" borderId="7" xfId="0" applyNumberFormat="1" applyFont="1" applyFill="1" applyBorder="1" applyAlignment="1" applyProtection="1">
      <alignment horizontal="left" vertical="center" wrapText="1"/>
      <protection locked="0"/>
    </xf>
    <xf numFmtId="49" fontId="2" fillId="2" borderId="8" xfId="0" applyNumberFormat="1" applyFont="1" applyFill="1" applyBorder="1" applyAlignment="1" applyProtection="1">
      <alignment horizontal="left" vertical="center" wrapText="1"/>
      <protection locked="0"/>
    </xf>
    <xf numFmtId="49" fontId="2" fillId="2" borderId="9" xfId="0" applyNumberFormat="1" applyFont="1" applyFill="1" applyBorder="1" applyAlignment="1" applyProtection="1">
      <alignment horizontal="left" vertical="center" wrapText="1"/>
      <protection locked="0"/>
    </xf>
    <xf numFmtId="31" fontId="2" fillId="2" borderId="1" xfId="0" applyNumberFormat="1" applyFont="1" applyFill="1" applyBorder="1" applyProtection="1">
      <alignment vertical="center"/>
      <protection locked="0"/>
    </xf>
    <xf numFmtId="31" fontId="2" fillId="2" borderId="2" xfId="0" applyNumberFormat="1" applyFont="1" applyFill="1" applyBorder="1" applyProtection="1">
      <alignment vertical="center"/>
      <protection locked="0"/>
    </xf>
    <xf numFmtId="31" fontId="2" fillId="2" borderId="3" xfId="0" applyNumberFormat="1" applyFont="1" applyFill="1" applyBorder="1" applyProtection="1">
      <alignment vertical="center"/>
      <protection locked="0"/>
    </xf>
    <xf numFmtId="49" fontId="2" fillId="2" borderId="1" xfId="0" applyNumberFormat="1" applyFont="1" applyFill="1" applyBorder="1" applyAlignment="1" applyProtection="1">
      <alignment horizontal="left" vertical="center" wrapText="1" shrinkToFit="1"/>
      <protection locked="0"/>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49" fontId="2" fillId="2" borderId="10" xfId="0" applyNumberFormat="1" applyFont="1" applyFill="1" applyBorder="1" applyAlignment="1" applyProtection="1">
      <alignment horizontal="center" vertical="center"/>
      <protection locked="0"/>
    </xf>
    <xf numFmtId="49" fontId="2" fillId="0" borderId="0" xfId="0" applyNumberFormat="1" applyFont="1" applyAlignment="1">
      <alignment horizontal="center" vertical="center"/>
    </xf>
    <xf numFmtId="49" fontId="8" fillId="0" borderId="10" xfId="0" applyNumberFormat="1" applyFont="1" applyBorder="1" applyAlignment="1">
      <alignment horizontal="center" vertical="center"/>
    </xf>
    <xf numFmtId="49" fontId="8" fillId="2" borderId="10" xfId="0" applyNumberFormat="1" applyFont="1" applyFill="1" applyBorder="1" applyAlignment="1" applyProtection="1">
      <alignment horizontal="left" vertical="center" wrapText="1"/>
      <protection locked="0"/>
    </xf>
    <xf numFmtId="49"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176" fontId="2" fillId="0" borderId="5" xfId="0" applyNumberFormat="1" applyFont="1" applyBorder="1">
      <alignment vertical="center"/>
    </xf>
    <xf numFmtId="178" fontId="2" fillId="2" borderId="8" xfId="0" applyNumberFormat="1" applyFont="1" applyFill="1" applyBorder="1" applyProtection="1">
      <alignment vertical="center"/>
      <protection locked="0"/>
    </xf>
    <xf numFmtId="176" fontId="2" fillId="0" borderId="8" xfId="0" applyNumberFormat="1" applyFont="1" applyBorder="1">
      <alignment vertical="center"/>
    </xf>
    <xf numFmtId="178" fontId="2" fillId="2" borderId="5" xfId="0" applyNumberFormat="1" applyFont="1" applyFill="1" applyBorder="1" applyAlignment="1" applyProtection="1">
      <alignment horizontal="center" vertical="center"/>
      <protection locked="0"/>
    </xf>
    <xf numFmtId="38" fontId="2" fillId="2" borderId="1" xfId="1" applyFont="1" applyFill="1" applyBorder="1" applyAlignment="1" applyProtection="1">
      <alignment horizontal="right" vertical="center"/>
      <protection locked="0"/>
    </xf>
    <xf numFmtId="38" fontId="2" fillId="2" borderId="2" xfId="1" applyFont="1" applyFill="1" applyBorder="1" applyAlignment="1" applyProtection="1">
      <alignment horizontal="right" vertical="center"/>
      <protection locked="0"/>
    </xf>
    <xf numFmtId="38" fontId="2" fillId="0" borderId="1" xfId="1" applyFont="1" applyFill="1" applyBorder="1" applyAlignment="1" applyProtection="1">
      <alignment horizontal="right" vertical="center"/>
    </xf>
    <xf numFmtId="38" fontId="2" fillId="0" borderId="2" xfId="1" applyFont="1" applyFill="1" applyBorder="1" applyAlignment="1" applyProtection="1">
      <alignment horizontal="right" vertical="center"/>
    </xf>
    <xf numFmtId="0" fontId="2" fillId="2" borderId="1" xfId="0" applyFont="1" applyFill="1" applyBorder="1" applyAlignment="1" applyProtection="1">
      <alignment horizontal="right" vertical="center"/>
      <protection locked="0"/>
    </xf>
    <xf numFmtId="0" fontId="2" fillId="2" borderId="2" xfId="0" applyFont="1" applyFill="1" applyBorder="1" applyAlignment="1" applyProtection="1">
      <alignment horizontal="right" vertical="center"/>
      <protection locked="0"/>
    </xf>
    <xf numFmtId="0" fontId="2" fillId="0" borderId="1" xfId="0"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Q53"/>
  <sheetViews>
    <sheetView tabSelected="1" view="pageBreakPreview" zoomScaleNormal="100" zoomScaleSheetLayoutView="100" workbookViewId="0">
      <selection activeCell="V11" sqref="V11"/>
    </sheetView>
  </sheetViews>
  <sheetFormatPr defaultColWidth="2.33203125" defaultRowHeight="15" customHeight="1" x14ac:dyDescent="0.2"/>
  <cols>
    <col min="1" max="3" width="2.33203125" style="1"/>
    <col min="4" max="4" width="2.33203125" style="1" customWidth="1"/>
    <col min="5" max="16384" width="2.33203125" style="1"/>
  </cols>
  <sheetData>
    <row r="1" spans="2:37" ht="15" customHeight="1" x14ac:dyDescent="0.2">
      <c r="B1" s="1" t="s">
        <v>0</v>
      </c>
      <c r="C1" s="1" t="s">
        <v>1</v>
      </c>
      <c r="D1" s="1" t="s">
        <v>2</v>
      </c>
    </row>
    <row r="3" spans="2:37" ht="15" customHeight="1" x14ac:dyDescent="0.2">
      <c r="D3" s="95" t="s">
        <v>3</v>
      </c>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2"/>
    </row>
    <row r="4" spans="2:37" ht="15" customHeight="1" x14ac:dyDescent="0.2">
      <c r="C4" s="2"/>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2"/>
    </row>
    <row r="9" spans="2:37" ht="15" customHeight="1" x14ac:dyDescent="0.2">
      <c r="Y9" s="1" t="s">
        <v>1509</v>
      </c>
      <c r="Z9" s="1" t="s">
        <v>1510</v>
      </c>
      <c r="AA9" s="1" t="s">
        <v>20</v>
      </c>
      <c r="AB9" s="1" t="s">
        <v>35</v>
      </c>
      <c r="AC9" s="96"/>
      <c r="AD9" s="96"/>
      <c r="AE9" s="1" t="s">
        <v>5</v>
      </c>
      <c r="AF9" s="96"/>
      <c r="AG9" s="96"/>
      <c r="AH9" s="1" t="s">
        <v>6</v>
      </c>
      <c r="AI9" s="96"/>
      <c r="AJ9" s="96"/>
      <c r="AK9" s="1" t="s">
        <v>7</v>
      </c>
    </row>
    <row r="10" spans="2:37" ht="15" customHeight="1" x14ac:dyDescent="0.2">
      <c r="AC10" s="3"/>
      <c r="AD10" s="3"/>
      <c r="AF10" s="3"/>
      <c r="AG10" s="3"/>
      <c r="AI10" s="3"/>
      <c r="AJ10" s="3"/>
    </row>
    <row r="11" spans="2:37" ht="15" customHeight="1" x14ac:dyDescent="0.2">
      <c r="C11" s="97" t="s">
        <v>8</v>
      </c>
      <c r="D11" s="97"/>
      <c r="E11" s="97"/>
      <c r="F11" s="97"/>
      <c r="G11" s="97"/>
      <c r="H11" s="97"/>
      <c r="J11" s="1" t="s">
        <v>9</v>
      </c>
    </row>
    <row r="12" spans="2:37" ht="15" customHeight="1" x14ac:dyDescent="0.2">
      <c r="C12" s="4"/>
      <c r="D12" s="4"/>
      <c r="E12" s="4"/>
      <c r="F12" s="4"/>
    </row>
    <row r="13" spans="2:37" ht="15" customHeight="1" x14ac:dyDescent="0.2">
      <c r="C13" s="4"/>
      <c r="D13" s="4"/>
      <c r="E13" s="4"/>
      <c r="F13" s="4"/>
    </row>
    <row r="14" spans="2:37" ht="15" customHeight="1" x14ac:dyDescent="0.2">
      <c r="C14" s="4"/>
      <c r="D14" s="4"/>
      <c r="E14" s="4"/>
      <c r="F14" s="4"/>
    </row>
    <row r="15" spans="2:37" ht="15" customHeight="1" x14ac:dyDescent="0.2">
      <c r="C15" s="4"/>
      <c r="D15" s="4"/>
      <c r="E15" s="4"/>
      <c r="F15" s="4"/>
    </row>
    <row r="16" spans="2:37" ht="15" customHeight="1" x14ac:dyDescent="0.2">
      <c r="O16" s="1" t="s">
        <v>10</v>
      </c>
      <c r="P16" s="1" t="s">
        <v>11</v>
      </c>
      <c r="Q16" s="1" t="s">
        <v>12</v>
      </c>
      <c r="R16" s="1" t="s">
        <v>13</v>
      </c>
      <c r="S16" s="1" t="s">
        <v>14</v>
      </c>
      <c r="T16" s="1" t="s">
        <v>15</v>
      </c>
      <c r="V16" s="84"/>
      <c r="W16" s="84"/>
      <c r="X16" s="84"/>
      <c r="Y16" s="84"/>
      <c r="Z16" s="84"/>
      <c r="AA16" s="84"/>
      <c r="AB16" s="84"/>
      <c r="AC16" s="84"/>
      <c r="AD16" s="84"/>
      <c r="AE16" s="84"/>
      <c r="AF16" s="84"/>
      <c r="AG16" s="84"/>
      <c r="AH16" s="84"/>
      <c r="AI16" s="84"/>
      <c r="AJ16" s="84"/>
      <c r="AK16" s="84"/>
    </row>
    <row r="17" spans="2:43" ht="15" customHeight="1" x14ac:dyDescent="0.2">
      <c r="O17" s="1" t="s">
        <v>16</v>
      </c>
      <c r="P17" s="1" t="s">
        <v>15</v>
      </c>
      <c r="Q17" s="1" t="s">
        <v>17</v>
      </c>
      <c r="R17" s="1" t="s">
        <v>18</v>
      </c>
      <c r="V17" s="84"/>
      <c r="W17" s="84"/>
      <c r="X17" s="84"/>
      <c r="Y17" s="84"/>
      <c r="Z17" s="84"/>
      <c r="AA17" s="84"/>
      <c r="AB17" s="84"/>
      <c r="AC17" s="84"/>
      <c r="AD17" s="84"/>
      <c r="AE17" s="84"/>
      <c r="AF17" s="84"/>
      <c r="AG17" s="84"/>
      <c r="AH17" s="84"/>
      <c r="AI17" s="84"/>
      <c r="AJ17" s="84"/>
      <c r="AK17" s="84"/>
    </row>
    <row r="18" spans="2:43" ht="6" customHeight="1" x14ac:dyDescent="0.2">
      <c r="V18" s="5"/>
      <c r="W18" s="5"/>
      <c r="X18" s="5"/>
      <c r="Y18" s="5"/>
      <c r="Z18" s="5"/>
      <c r="AA18" s="5"/>
      <c r="AB18" s="5"/>
      <c r="AC18" s="5"/>
      <c r="AD18" s="5"/>
      <c r="AE18" s="5"/>
      <c r="AF18" s="5"/>
      <c r="AG18" s="5"/>
      <c r="AH18" s="5"/>
      <c r="AI18" s="5"/>
      <c r="AJ18" s="5"/>
      <c r="AK18" s="5"/>
    </row>
    <row r="19" spans="2:43" ht="15" customHeight="1" x14ac:dyDescent="0.2">
      <c r="O19" s="1" t="s">
        <v>19</v>
      </c>
      <c r="P19" s="1" t="s">
        <v>20</v>
      </c>
      <c r="Q19" s="1" t="s">
        <v>21</v>
      </c>
      <c r="R19" s="1" t="s">
        <v>22</v>
      </c>
      <c r="S19" s="1" t="s">
        <v>23</v>
      </c>
      <c r="T19" s="1" t="s">
        <v>24</v>
      </c>
      <c r="V19" s="85"/>
      <c r="W19" s="85"/>
      <c r="X19" s="85"/>
      <c r="Y19" s="85"/>
      <c r="Z19" s="85"/>
      <c r="AA19" s="85"/>
      <c r="AB19" s="85"/>
      <c r="AC19" s="85"/>
      <c r="AD19" s="85"/>
      <c r="AE19" s="85"/>
      <c r="AF19" s="85"/>
      <c r="AG19" s="85"/>
      <c r="AH19" s="85"/>
      <c r="AI19" s="85"/>
      <c r="AJ19" s="85"/>
      <c r="AK19" s="85"/>
    </row>
    <row r="20" spans="2:43" ht="6" customHeight="1" x14ac:dyDescent="0.2">
      <c r="V20" s="4"/>
      <c r="W20" s="4"/>
      <c r="X20" s="4"/>
      <c r="Y20" s="4"/>
      <c r="Z20" s="4"/>
      <c r="AA20" s="4"/>
      <c r="AB20" s="4"/>
      <c r="AC20" s="4"/>
      <c r="AD20" s="4"/>
      <c r="AE20" s="4"/>
      <c r="AF20" s="4"/>
      <c r="AG20" s="4"/>
      <c r="AH20" s="4"/>
      <c r="AI20" s="4"/>
      <c r="AJ20" s="4"/>
      <c r="AK20" s="4"/>
    </row>
    <row r="21" spans="2:43" ht="15" customHeight="1" x14ac:dyDescent="0.2">
      <c r="O21" s="1" t="s">
        <v>25</v>
      </c>
      <c r="P21" s="1" t="s">
        <v>26</v>
      </c>
      <c r="Q21" s="1" t="s">
        <v>27</v>
      </c>
      <c r="R21" s="1" t="s">
        <v>28</v>
      </c>
      <c r="S21" s="1" t="s">
        <v>23</v>
      </c>
      <c r="V21" s="85"/>
      <c r="W21" s="85"/>
      <c r="X21" s="85"/>
      <c r="Y21" s="85"/>
      <c r="Z21" s="85"/>
      <c r="AA21" s="85"/>
      <c r="AB21" s="85"/>
      <c r="AC21" s="85"/>
      <c r="AD21" s="85"/>
      <c r="AE21" s="85"/>
      <c r="AF21" s="85"/>
      <c r="AG21" s="85"/>
      <c r="AH21" s="85"/>
      <c r="AI21" s="6"/>
      <c r="AJ21" s="6"/>
      <c r="AK21" s="7"/>
    </row>
    <row r="23" spans="2:43" ht="15" customHeight="1" x14ac:dyDescent="0.2">
      <c r="O23" s="8"/>
    </row>
    <row r="26" spans="2:43" ht="15" customHeight="1" x14ac:dyDescent="0.2">
      <c r="B26" s="1" t="s">
        <v>29</v>
      </c>
      <c r="D26" s="1" t="s">
        <v>30</v>
      </c>
      <c r="E26" s="1" t="s">
        <v>31</v>
      </c>
      <c r="F26" s="1" t="s">
        <v>32</v>
      </c>
      <c r="G26" s="1" t="s">
        <v>33</v>
      </c>
      <c r="O26" s="85"/>
      <c r="P26" s="85"/>
      <c r="Q26" s="85"/>
      <c r="R26" s="85"/>
      <c r="S26" s="85"/>
      <c r="T26" s="85"/>
      <c r="V26" s="1" t="s">
        <v>34</v>
      </c>
      <c r="W26" s="85"/>
      <c r="X26" s="85"/>
      <c r="Y26" s="85"/>
      <c r="Z26" s="85"/>
      <c r="AA26" s="85"/>
      <c r="AB26" s="85"/>
      <c r="AC26" s="85"/>
      <c r="AD26" s="85"/>
      <c r="AE26" s="85"/>
      <c r="AF26" s="85"/>
      <c r="AG26" s="85"/>
      <c r="AH26" s="85"/>
      <c r="AI26" s="85"/>
      <c r="AJ26" s="85"/>
      <c r="AK26" s="1" t="s">
        <v>35</v>
      </c>
      <c r="AQ26" s="4"/>
    </row>
    <row r="27" spans="2:43" ht="6" customHeight="1" x14ac:dyDescent="0.2"/>
    <row r="28" spans="2:43" ht="15" customHeight="1" x14ac:dyDescent="0.2">
      <c r="B28" s="1" t="s">
        <v>36</v>
      </c>
      <c r="D28" s="1" t="s">
        <v>30</v>
      </c>
      <c r="E28" s="1" t="s">
        <v>31</v>
      </c>
      <c r="F28" s="1" t="s">
        <v>37</v>
      </c>
      <c r="G28" s="1" t="s">
        <v>38</v>
      </c>
      <c r="O28" s="85"/>
      <c r="P28" s="85"/>
      <c r="Q28" s="85"/>
      <c r="R28" s="85"/>
      <c r="S28" s="85"/>
      <c r="T28" s="85"/>
      <c r="V28" s="1" t="s">
        <v>39</v>
      </c>
      <c r="W28" s="85"/>
      <c r="X28" s="85"/>
      <c r="Y28" s="85"/>
      <c r="Z28" s="85"/>
      <c r="AA28" s="85"/>
      <c r="AB28" s="85"/>
      <c r="AC28" s="85"/>
      <c r="AD28" s="85"/>
      <c r="AE28" s="85"/>
      <c r="AF28" s="85"/>
      <c r="AG28" s="85"/>
      <c r="AH28" s="85"/>
      <c r="AI28" s="85"/>
      <c r="AJ28" s="85"/>
      <c r="AK28" s="1" t="s">
        <v>40</v>
      </c>
    </row>
    <row r="30" spans="2:43" ht="15" customHeight="1" x14ac:dyDescent="0.2">
      <c r="D30" s="1" t="s">
        <v>41</v>
      </c>
      <c r="E30" s="1" t="s">
        <v>42</v>
      </c>
      <c r="F30" s="1" t="s">
        <v>43</v>
      </c>
      <c r="G30" s="1" t="s">
        <v>20</v>
      </c>
      <c r="O30" s="6" t="s">
        <v>44</v>
      </c>
      <c r="P30" s="98"/>
      <c r="Q30" s="98"/>
      <c r="R30" s="6" t="s">
        <v>45</v>
      </c>
      <c r="S30" s="98"/>
      <c r="T30" s="98"/>
      <c r="U30" s="98"/>
      <c r="V30" s="6"/>
      <c r="W30" s="6"/>
      <c r="X30" s="6"/>
    </row>
    <row r="31" spans="2:43" ht="6" customHeight="1" x14ac:dyDescent="0.2">
      <c r="O31" s="4"/>
      <c r="P31" s="4"/>
      <c r="Q31" s="4"/>
      <c r="R31" s="4"/>
      <c r="S31" s="4"/>
      <c r="T31" s="4"/>
      <c r="U31" s="4"/>
      <c r="V31" s="4"/>
      <c r="W31" s="4"/>
      <c r="X31" s="4"/>
    </row>
    <row r="32" spans="2:43" ht="15" customHeight="1" x14ac:dyDescent="0.2">
      <c r="D32" s="1" t="s">
        <v>46</v>
      </c>
      <c r="E32" s="1" t="s">
        <v>47</v>
      </c>
      <c r="F32" s="1" t="s">
        <v>43</v>
      </c>
      <c r="G32" s="1" t="s">
        <v>20</v>
      </c>
      <c r="O32" s="99"/>
      <c r="P32" s="99"/>
      <c r="Q32" s="99"/>
      <c r="R32" s="99"/>
      <c r="S32" s="99"/>
      <c r="T32" s="99"/>
      <c r="U32" s="99"/>
      <c r="V32" s="99"/>
      <c r="W32" s="99"/>
      <c r="X32" s="99"/>
    </row>
    <row r="33" spans="2:37" ht="6" customHeight="1" x14ac:dyDescent="0.2"/>
    <row r="34" spans="2:37" ht="15" customHeight="1" x14ac:dyDescent="0.2">
      <c r="D34" s="1" t="s">
        <v>48</v>
      </c>
      <c r="E34" s="1" t="s">
        <v>49</v>
      </c>
      <c r="F34" s="1" t="s">
        <v>31</v>
      </c>
      <c r="G34" s="1" t="s">
        <v>27</v>
      </c>
      <c r="H34" s="1" t="s">
        <v>50</v>
      </c>
      <c r="I34" s="1" t="s">
        <v>51</v>
      </c>
      <c r="J34" s="1" t="s">
        <v>43</v>
      </c>
      <c r="K34" s="1" t="s">
        <v>20</v>
      </c>
      <c r="O34" s="99"/>
      <c r="P34" s="99"/>
      <c r="Q34" s="99"/>
      <c r="R34" s="99"/>
      <c r="S34" s="99"/>
      <c r="T34" s="99"/>
      <c r="U34" s="99"/>
      <c r="V34" s="99"/>
      <c r="W34" s="99"/>
      <c r="X34" s="99"/>
    </row>
    <row r="35" spans="2:37" ht="6" customHeight="1" x14ac:dyDescent="0.2"/>
    <row r="36" spans="2:37" ht="15" customHeight="1" x14ac:dyDescent="0.2">
      <c r="D36" s="1" t="s">
        <v>52</v>
      </c>
      <c r="E36" s="1" t="s">
        <v>53</v>
      </c>
      <c r="F36" s="1" t="s">
        <v>5</v>
      </c>
      <c r="G36" s="1" t="s">
        <v>6</v>
      </c>
      <c r="H36" s="1" t="s">
        <v>54</v>
      </c>
      <c r="O36" s="85"/>
      <c r="P36" s="85"/>
      <c r="R36" s="83"/>
      <c r="S36" s="83"/>
      <c r="T36" s="1" t="s">
        <v>5</v>
      </c>
      <c r="U36" s="83"/>
      <c r="V36" s="83"/>
      <c r="W36" s="1" t="s">
        <v>6</v>
      </c>
      <c r="X36" s="83"/>
      <c r="Y36" s="83"/>
      <c r="Z36" s="1" t="s">
        <v>7</v>
      </c>
      <c r="AB36" s="1" t="s">
        <v>52</v>
      </c>
      <c r="AC36" s="1" t="s">
        <v>53</v>
      </c>
    </row>
    <row r="37" spans="2:37" ht="6" customHeight="1" x14ac:dyDescent="0.2"/>
    <row r="38" spans="2:37" ht="15" customHeight="1" x14ac:dyDescent="0.2">
      <c r="D38" s="1" t="s">
        <v>30</v>
      </c>
      <c r="E38" s="1" t="s">
        <v>31</v>
      </c>
      <c r="F38" s="1" t="s">
        <v>5</v>
      </c>
      <c r="G38" s="1" t="s">
        <v>55</v>
      </c>
      <c r="O38" s="96"/>
      <c r="P38" s="96"/>
      <c r="Q38" s="1" t="s">
        <v>5</v>
      </c>
    </row>
    <row r="39" spans="2:37" ht="6" customHeight="1" x14ac:dyDescent="0.2"/>
    <row r="40" spans="2:37" ht="15" customHeight="1" x14ac:dyDescent="0.2">
      <c r="D40" s="1" t="s">
        <v>56</v>
      </c>
      <c r="E40" s="1" t="s">
        <v>57</v>
      </c>
      <c r="F40" s="1" t="s">
        <v>58</v>
      </c>
      <c r="G40" s="1" t="s">
        <v>59</v>
      </c>
      <c r="H40" s="1" t="s">
        <v>60</v>
      </c>
      <c r="I40" s="1" t="s">
        <v>56</v>
      </c>
      <c r="J40" s="1" t="s">
        <v>58</v>
      </c>
      <c r="K40" s="1" t="s">
        <v>61</v>
      </c>
      <c r="O40" s="100"/>
      <c r="P40" s="100"/>
      <c r="Q40" s="100"/>
      <c r="R40" s="100"/>
      <c r="S40" s="100"/>
      <c r="T40" s="100"/>
      <c r="U40" s="100"/>
      <c r="V40" s="1" t="s">
        <v>62</v>
      </c>
    </row>
    <row r="42" spans="2:37" ht="15" customHeight="1" x14ac:dyDescent="0.2">
      <c r="B42" s="1" t="s">
        <v>63</v>
      </c>
      <c r="D42" s="1" t="s">
        <v>50</v>
      </c>
      <c r="E42" s="1" t="s">
        <v>64</v>
      </c>
      <c r="F42" s="1" t="s">
        <v>13</v>
      </c>
      <c r="G42" s="1" t="s">
        <v>65</v>
      </c>
      <c r="H42" s="1" t="s">
        <v>66</v>
      </c>
      <c r="I42" s="1" t="s">
        <v>67</v>
      </c>
      <c r="J42" s="1" t="s">
        <v>68</v>
      </c>
      <c r="K42" s="1" t="s">
        <v>21</v>
      </c>
      <c r="L42" s="1" t="s">
        <v>22</v>
      </c>
      <c r="M42" s="1" t="s">
        <v>69</v>
      </c>
      <c r="N42" s="1" t="s">
        <v>70</v>
      </c>
      <c r="O42" s="1" t="s">
        <v>71</v>
      </c>
      <c r="P42" s="1" t="s">
        <v>72</v>
      </c>
      <c r="Q42" s="1" t="s">
        <v>73</v>
      </c>
      <c r="R42" s="1" t="s">
        <v>74</v>
      </c>
      <c r="S42" s="1" t="s">
        <v>75</v>
      </c>
      <c r="T42" s="1" t="s">
        <v>76</v>
      </c>
      <c r="U42" s="1" t="s">
        <v>77</v>
      </c>
      <c r="V42" s="1" t="s">
        <v>78</v>
      </c>
      <c r="W42" s="1" t="s">
        <v>79</v>
      </c>
    </row>
    <row r="44" spans="2:37" ht="15" customHeight="1" x14ac:dyDescent="0.2">
      <c r="B44" s="1" t="s">
        <v>80</v>
      </c>
      <c r="D44" s="1" t="s">
        <v>81</v>
      </c>
      <c r="E44" s="1" t="s">
        <v>82</v>
      </c>
      <c r="F44" s="1" t="s">
        <v>66</v>
      </c>
      <c r="G44" s="1" t="s">
        <v>67</v>
      </c>
      <c r="H44" s="1" t="s">
        <v>68</v>
      </c>
      <c r="P44" s="1" t="s">
        <v>39</v>
      </c>
      <c r="Q44" s="1" t="s">
        <v>73</v>
      </c>
      <c r="R44" s="1" t="s">
        <v>74</v>
      </c>
      <c r="S44" s="1" t="s">
        <v>75</v>
      </c>
      <c r="T44" s="1" t="s">
        <v>76</v>
      </c>
      <c r="U44" s="1" t="s">
        <v>77</v>
      </c>
      <c r="V44" s="1" t="s">
        <v>78</v>
      </c>
      <c r="W44" s="1" t="s">
        <v>79</v>
      </c>
    </row>
    <row r="46" spans="2:37" ht="15" customHeight="1" x14ac:dyDescent="0.2">
      <c r="B46" s="1" t="s">
        <v>83</v>
      </c>
      <c r="D46" s="1" t="s">
        <v>84</v>
      </c>
      <c r="E46" s="1" t="s">
        <v>85</v>
      </c>
      <c r="F46" s="1" t="s">
        <v>86</v>
      </c>
      <c r="G46" s="1" t="s">
        <v>87</v>
      </c>
      <c r="P46" s="1" t="s">
        <v>88</v>
      </c>
      <c r="Q46" s="1" t="s">
        <v>73</v>
      </c>
      <c r="R46" s="1" t="s">
        <v>89</v>
      </c>
      <c r="S46" s="1" t="s">
        <v>90</v>
      </c>
      <c r="T46" s="1" t="s">
        <v>91</v>
      </c>
      <c r="U46" s="1" t="s">
        <v>92</v>
      </c>
      <c r="V46" s="1" t="s">
        <v>93</v>
      </c>
      <c r="W46" s="1" t="s">
        <v>94</v>
      </c>
    </row>
    <row r="48" spans="2:37" ht="15" customHeight="1" x14ac:dyDescent="0.2">
      <c r="B48" s="1" t="s">
        <v>95</v>
      </c>
      <c r="D48" s="1" t="s">
        <v>84</v>
      </c>
      <c r="E48" s="1" t="s">
        <v>85</v>
      </c>
      <c r="F48" s="1" t="s">
        <v>86</v>
      </c>
      <c r="G48" s="1" t="s">
        <v>87</v>
      </c>
      <c r="H48" s="1" t="s">
        <v>90</v>
      </c>
      <c r="I48" s="1" t="s">
        <v>96</v>
      </c>
      <c r="J48" s="1" t="s">
        <v>97</v>
      </c>
      <c r="K48" s="1" t="s">
        <v>98</v>
      </c>
      <c r="L48" s="1" t="s">
        <v>99</v>
      </c>
      <c r="M48" s="1" t="s">
        <v>12</v>
      </c>
      <c r="N48" s="1" t="s">
        <v>13</v>
      </c>
      <c r="O48" s="1" t="s">
        <v>31</v>
      </c>
      <c r="P48" s="1" t="s">
        <v>15</v>
      </c>
      <c r="Q48" s="1" t="s">
        <v>16</v>
      </c>
      <c r="R48" s="1" t="s">
        <v>23</v>
      </c>
      <c r="S48" s="1" t="s">
        <v>24</v>
      </c>
      <c r="V48" s="85"/>
      <c r="W48" s="85"/>
      <c r="X48" s="85"/>
      <c r="Y48" s="85"/>
      <c r="Z48" s="85"/>
      <c r="AA48" s="85"/>
      <c r="AB48" s="85"/>
      <c r="AC48" s="85"/>
      <c r="AD48" s="85"/>
      <c r="AE48" s="85"/>
      <c r="AF48" s="85"/>
      <c r="AG48" s="85"/>
      <c r="AH48" s="85"/>
      <c r="AI48" s="85"/>
      <c r="AJ48" s="85"/>
      <c r="AK48" s="85"/>
    </row>
    <row r="49" spans="2:37" ht="6" customHeight="1" x14ac:dyDescent="0.2">
      <c r="V49" s="4"/>
      <c r="W49" s="4"/>
      <c r="X49" s="4"/>
      <c r="Y49" s="4"/>
      <c r="Z49" s="4"/>
      <c r="AA49" s="4"/>
      <c r="AB49" s="4"/>
      <c r="AC49" s="4"/>
      <c r="AD49" s="4"/>
      <c r="AE49" s="4"/>
      <c r="AF49" s="4"/>
      <c r="AG49" s="4"/>
      <c r="AH49" s="4"/>
      <c r="AI49" s="4"/>
      <c r="AJ49" s="4"/>
      <c r="AK49" s="4"/>
    </row>
    <row r="50" spans="2:37" ht="15" customHeight="1" x14ac:dyDescent="0.2">
      <c r="D50" s="1" t="s">
        <v>100</v>
      </c>
      <c r="E50" s="1" t="s">
        <v>101</v>
      </c>
      <c r="F50" s="1" t="s">
        <v>69</v>
      </c>
      <c r="G50" s="1" t="s">
        <v>15</v>
      </c>
      <c r="V50" s="84"/>
      <c r="W50" s="84"/>
      <c r="X50" s="84"/>
      <c r="Y50" s="84"/>
      <c r="Z50" s="84"/>
      <c r="AA50" s="84"/>
      <c r="AB50" s="84"/>
      <c r="AC50" s="84"/>
      <c r="AD50" s="84"/>
      <c r="AE50" s="84"/>
      <c r="AF50" s="84"/>
      <c r="AG50" s="84"/>
      <c r="AH50" s="84"/>
      <c r="AI50" s="84"/>
      <c r="AJ50" s="84"/>
      <c r="AK50" s="84"/>
    </row>
    <row r="51" spans="2:37" ht="15" customHeight="1" x14ac:dyDescent="0.2">
      <c r="V51" s="84"/>
      <c r="W51" s="84"/>
      <c r="X51" s="84"/>
      <c r="Y51" s="84"/>
      <c r="Z51" s="84"/>
      <c r="AA51" s="84"/>
      <c r="AB51" s="84"/>
      <c r="AC51" s="84"/>
      <c r="AD51" s="84"/>
      <c r="AE51" s="84"/>
      <c r="AF51" s="84"/>
      <c r="AG51" s="84"/>
      <c r="AH51" s="84"/>
      <c r="AI51" s="84"/>
      <c r="AJ51" s="84"/>
      <c r="AK51" s="84"/>
    </row>
    <row r="53" spans="2:37" ht="15" customHeight="1" x14ac:dyDescent="0.2">
      <c r="B53" s="1" t="s">
        <v>102</v>
      </c>
      <c r="D53" s="1" t="s">
        <v>57</v>
      </c>
      <c r="E53" s="1" t="s">
        <v>103</v>
      </c>
      <c r="F53" s="1" t="s">
        <v>104</v>
      </c>
      <c r="G53" s="1" t="s">
        <v>105</v>
      </c>
      <c r="H53" s="1" t="s">
        <v>106</v>
      </c>
      <c r="I53" s="1" t="s">
        <v>107</v>
      </c>
      <c r="J53" s="1" t="s">
        <v>108</v>
      </c>
      <c r="K53" s="1" t="s">
        <v>109</v>
      </c>
      <c r="L53" s="1" t="s">
        <v>30</v>
      </c>
      <c r="M53" s="1" t="s">
        <v>31</v>
      </c>
      <c r="N53" s="1" t="s">
        <v>110</v>
      </c>
      <c r="O53" s="1" t="s">
        <v>111</v>
      </c>
      <c r="P53" s="1" t="s">
        <v>112</v>
      </c>
      <c r="Q53" s="1" t="s">
        <v>113</v>
      </c>
      <c r="R53" s="1" t="s">
        <v>114</v>
      </c>
      <c r="S53" s="1" t="s">
        <v>115</v>
      </c>
      <c r="T53" s="1" t="s">
        <v>116</v>
      </c>
      <c r="U53" s="1" t="s">
        <v>103</v>
      </c>
      <c r="V53" s="1" t="s">
        <v>104</v>
      </c>
      <c r="W53" s="1" t="s">
        <v>105</v>
      </c>
      <c r="X53" s="1" t="s">
        <v>106</v>
      </c>
      <c r="Z53" s="85"/>
      <c r="AA53" s="85"/>
      <c r="AB53" s="85"/>
      <c r="AC53" s="85"/>
      <c r="AD53" s="85"/>
      <c r="AE53" s="85"/>
      <c r="AF53" s="85"/>
      <c r="AG53" s="85"/>
      <c r="AH53" s="85"/>
      <c r="AI53" s="85"/>
      <c r="AJ53" s="85"/>
      <c r="AK53" s="85"/>
    </row>
  </sheetData>
  <sheetProtection formatCells="0"/>
  <mergeCells count="25">
    <mergeCell ref="O38:P38"/>
    <mergeCell ref="O40:U40"/>
    <mergeCell ref="V48:AK48"/>
    <mergeCell ref="V50:AK51"/>
    <mergeCell ref="Z53:AK53"/>
    <mergeCell ref="P30:Q30"/>
    <mergeCell ref="S30:U30"/>
    <mergeCell ref="O32:X32"/>
    <mergeCell ref="O34:X34"/>
    <mergeCell ref="O36:P36"/>
    <mergeCell ref="R36:S36"/>
    <mergeCell ref="U36:V36"/>
    <mergeCell ref="X36:Y36"/>
    <mergeCell ref="V19:AK19"/>
    <mergeCell ref="V21:AH21"/>
    <mergeCell ref="O26:T26"/>
    <mergeCell ref="W26:AJ26"/>
    <mergeCell ref="O28:T28"/>
    <mergeCell ref="W28:AJ28"/>
    <mergeCell ref="V16:AK17"/>
    <mergeCell ref="D3:AI4"/>
    <mergeCell ref="AC9:AD9"/>
    <mergeCell ref="AF9:AG9"/>
    <mergeCell ref="AI9:AJ9"/>
    <mergeCell ref="C11:H11"/>
  </mergeCells>
  <phoneticPr fontId="3"/>
  <dataValidations count="3">
    <dataValidation type="list" allowBlank="1" showInputMessage="1" showErrorMessage="1" sqref="O36:P36" xr:uid="{00000000-0002-0000-0000-000000000000}">
      <formula1>"明治,大正,昭和,平成,西暦"</formula1>
    </dataValidation>
    <dataValidation type="list" allowBlank="1" showInputMessage="1" showErrorMessage="1" sqref="O28:T28" xr:uid="{00000000-0002-0000-0000-000001000000}">
      <formula1>"株式会社,有限会社,その他会社,森林組合,協同組合,その他法人,個人,その他"</formula1>
    </dataValidation>
    <dataValidation type="list" allowBlank="1" showInputMessage="1" showErrorMessage="1" sqref="O26:T26" xr:uid="{00000000-0002-0000-0000-000002000000}">
      <formula1>"造林業,素材生産業,製材業,木材流通業,土木建築業,造園業,その他"</formula1>
    </dataValidation>
  </dataValidations>
  <pageMargins left="0.59055118110236227" right="0.59055118110236227" top="0.59055118110236227" bottom="0.59055118110236227"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AL571"/>
  <sheetViews>
    <sheetView view="pageBreakPreview" zoomScale="90" zoomScaleNormal="100" zoomScaleSheetLayoutView="90" workbookViewId="0">
      <selection activeCell="V6" sqref="V6"/>
    </sheetView>
  </sheetViews>
  <sheetFormatPr defaultColWidth="2.33203125" defaultRowHeight="15" customHeight="1" x14ac:dyDescent="0.2"/>
  <cols>
    <col min="1" max="3" width="2.33203125" style="1"/>
    <col min="4" max="4" width="2.33203125" style="1" customWidth="1"/>
    <col min="5" max="13" width="2.33203125" style="1"/>
    <col min="14" max="14" width="2.33203125" style="1" customWidth="1"/>
    <col min="15" max="16384" width="2.33203125" style="1"/>
  </cols>
  <sheetData>
    <row r="1" spans="2:37" ht="15" customHeight="1" x14ac:dyDescent="0.2">
      <c r="B1" s="1" t="s">
        <v>0</v>
      </c>
      <c r="C1" s="1" t="s">
        <v>1</v>
      </c>
      <c r="D1" s="1" t="s">
        <v>117</v>
      </c>
    </row>
    <row r="3" spans="2:37" ht="15" customHeight="1" x14ac:dyDescent="0.2">
      <c r="E3" s="95" t="s">
        <v>118</v>
      </c>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row>
    <row r="4" spans="2:37" ht="15" customHeight="1" x14ac:dyDescent="0.2">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row>
    <row r="6" spans="2:37" ht="15" customHeight="1" x14ac:dyDescent="0.2">
      <c r="B6" s="1" t="s">
        <v>2</v>
      </c>
      <c r="D6" s="1" t="s">
        <v>119</v>
      </c>
      <c r="E6" s="1" t="s">
        <v>85</v>
      </c>
      <c r="F6" s="1" t="s">
        <v>86</v>
      </c>
      <c r="G6" s="1" t="s">
        <v>87</v>
      </c>
      <c r="H6" s="1" t="s">
        <v>90</v>
      </c>
      <c r="I6" s="1" t="s">
        <v>96</v>
      </c>
      <c r="J6" s="1" t="s">
        <v>97</v>
      </c>
      <c r="K6" s="1" t="s">
        <v>98</v>
      </c>
      <c r="L6" s="1" t="s">
        <v>99</v>
      </c>
      <c r="M6" s="1" t="s">
        <v>12</v>
      </c>
      <c r="N6" s="1" t="s">
        <v>13</v>
      </c>
      <c r="O6" s="1" t="s">
        <v>31</v>
      </c>
      <c r="P6" s="1" t="s">
        <v>15</v>
      </c>
    </row>
    <row r="7" spans="2:37" ht="15" customHeight="1" x14ac:dyDescent="0.2">
      <c r="F7" s="116" t="s">
        <v>120</v>
      </c>
      <c r="G7" s="117"/>
      <c r="H7" s="117"/>
      <c r="I7" s="117"/>
      <c r="J7" s="117"/>
      <c r="K7" s="117"/>
      <c r="L7" s="117"/>
      <c r="M7" s="117"/>
      <c r="N7" s="117"/>
      <c r="O7" s="118"/>
      <c r="P7" s="113" t="s">
        <v>121</v>
      </c>
      <c r="Q7" s="114"/>
      <c r="R7" s="114"/>
      <c r="S7" s="114"/>
      <c r="T7" s="114"/>
      <c r="U7" s="114"/>
      <c r="V7" s="114"/>
      <c r="W7" s="114"/>
      <c r="X7" s="114"/>
      <c r="Y7" s="114"/>
      <c r="Z7" s="114"/>
      <c r="AA7" s="114"/>
      <c r="AB7" s="114"/>
      <c r="AC7" s="114"/>
      <c r="AD7" s="114"/>
      <c r="AE7" s="114"/>
      <c r="AF7" s="114"/>
      <c r="AG7" s="114"/>
      <c r="AH7" s="114"/>
      <c r="AI7" s="114"/>
      <c r="AJ7" s="114"/>
      <c r="AK7" s="115"/>
    </row>
    <row r="8" spans="2:37" ht="15" customHeight="1" x14ac:dyDescent="0.2">
      <c r="D8" s="6"/>
      <c r="E8" s="9"/>
      <c r="F8" s="103"/>
      <c r="G8" s="104"/>
      <c r="H8" s="104"/>
      <c r="I8" s="104"/>
      <c r="J8" s="104"/>
      <c r="K8" s="104"/>
      <c r="L8" s="104"/>
      <c r="M8" s="104"/>
      <c r="N8" s="104"/>
      <c r="O8" s="105"/>
      <c r="P8" s="103"/>
      <c r="Q8" s="104"/>
      <c r="R8" s="104"/>
      <c r="S8" s="104"/>
      <c r="T8" s="104"/>
      <c r="U8" s="104"/>
      <c r="V8" s="104"/>
      <c r="W8" s="104"/>
      <c r="X8" s="104"/>
      <c r="Y8" s="104"/>
      <c r="Z8" s="104"/>
      <c r="AA8" s="104"/>
      <c r="AB8" s="104"/>
      <c r="AC8" s="104"/>
      <c r="AD8" s="104"/>
      <c r="AE8" s="104"/>
      <c r="AF8" s="104"/>
      <c r="AG8" s="104"/>
      <c r="AH8" s="104"/>
      <c r="AI8" s="104"/>
      <c r="AJ8" s="104"/>
      <c r="AK8" s="105"/>
    </row>
    <row r="9" spans="2:37" ht="15" customHeight="1" x14ac:dyDescent="0.2">
      <c r="D9" s="6"/>
      <c r="E9" s="6"/>
      <c r="F9" s="106"/>
      <c r="G9" s="107"/>
      <c r="H9" s="107"/>
      <c r="I9" s="107"/>
      <c r="J9" s="107"/>
      <c r="K9" s="107"/>
      <c r="L9" s="107"/>
      <c r="M9" s="107"/>
      <c r="N9" s="107"/>
      <c r="O9" s="108"/>
      <c r="P9" s="106"/>
      <c r="Q9" s="107"/>
      <c r="R9" s="107"/>
      <c r="S9" s="107"/>
      <c r="T9" s="107"/>
      <c r="U9" s="107"/>
      <c r="V9" s="107"/>
      <c r="W9" s="107"/>
      <c r="X9" s="107"/>
      <c r="Y9" s="107"/>
      <c r="Z9" s="107"/>
      <c r="AA9" s="107"/>
      <c r="AB9" s="107"/>
      <c r="AC9" s="107"/>
      <c r="AD9" s="107"/>
      <c r="AE9" s="107"/>
      <c r="AF9" s="107"/>
      <c r="AG9" s="107"/>
      <c r="AH9" s="107"/>
      <c r="AI9" s="107"/>
      <c r="AJ9" s="107"/>
      <c r="AK9" s="108"/>
    </row>
    <row r="10" spans="2:37" ht="15" customHeight="1" x14ac:dyDescent="0.2">
      <c r="D10" s="6"/>
      <c r="E10" s="6"/>
      <c r="F10" s="103"/>
      <c r="G10" s="104"/>
      <c r="H10" s="104"/>
      <c r="I10" s="104"/>
      <c r="J10" s="104"/>
      <c r="K10" s="104"/>
      <c r="L10" s="104"/>
      <c r="M10" s="104"/>
      <c r="N10" s="104"/>
      <c r="O10" s="105"/>
      <c r="P10" s="103"/>
      <c r="Q10" s="104"/>
      <c r="R10" s="104"/>
      <c r="S10" s="104"/>
      <c r="T10" s="104"/>
      <c r="U10" s="104"/>
      <c r="V10" s="104"/>
      <c r="W10" s="104"/>
      <c r="X10" s="104"/>
      <c r="Y10" s="104"/>
      <c r="Z10" s="104"/>
      <c r="AA10" s="104"/>
      <c r="AB10" s="104"/>
      <c r="AC10" s="104"/>
      <c r="AD10" s="104"/>
      <c r="AE10" s="104"/>
      <c r="AF10" s="104"/>
      <c r="AG10" s="104"/>
      <c r="AH10" s="104"/>
      <c r="AI10" s="104"/>
      <c r="AJ10" s="104"/>
      <c r="AK10" s="105"/>
    </row>
    <row r="11" spans="2:37" ht="15" customHeight="1" x14ac:dyDescent="0.2">
      <c r="D11" s="6"/>
      <c r="E11" s="6"/>
      <c r="F11" s="106"/>
      <c r="G11" s="107"/>
      <c r="H11" s="107"/>
      <c r="I11" s="107"/>
      <c r="J11" s="107"/>
      <c r="K11" s="107"/>
      <c r="L11" s="107"/>
      <c r="M11" s="107"/>
      <c r="N11" s="107"/>
      <c r="O11" s="108"/>
      <c r="P11" s="106"/>
      <c r="Q11" s="107"/>
      <c r="R11" s="107"/>
      <c r="S11" s="107"/>
      <c r="T11" s="107"/>
      <c r="U11" s="107"/>
      <c r="V11" s="107"/>
      <c r="W11" s="107"/>
      <c r="X11" s="107"/>
      <c r="Y11" s="107"/>
      <c r="Z11" s="107"/>
      <c r="AA11" s="107"/>
      <c r="AB11" s="107"/>
      <c r="AC11" s="107"/>
      <c r="AD11" s="107"/>
      <c r="AE11" s="107"/>
      <c r="AF11" s="107"/>
      <c r="AG11" s="107"/>
      <c r="AH11" s="107"/>
      <c r="AI11" s="107"/>
      <c r="AJ11" s="107"/>
      <c r="AK11" s="108"/>
    </row>
    <row r="12" spans="2:37" ht="15" customHeight="1" x14ac:dyDescent="0.2">
      <c r="D12" s="6"/>
      <c r="E12" s="6"/>
      <c r="F12" s="103"/>
      <c r="G12" s="104"/>
      <c r="H12" s="104"/>
      <c r="I12" s="104"/>
      <c r="J12" s="104"/>
      <c r="K12" s="104"/>
      <c r="L12" s="104"/>
      <c r="M12" s="104"/>
      <c r="N12" s="104"/>
      <c r="O12" s="105"/>
      <c r="P12" s="103"/>
      <c r="Q12" s="104"/>
      <c r="R12" s="104"/>
      <c r="S12" s="104"/>
      <c r="T12" s="104"/>
      <c r="U12" s="104"/>
      <c r="V12" s="104"/>
      <c r="W12" s="104"/>
      <c r="X12" s="104"/>
      <c r="Y12" s="104"/>
      <c r="Z12" s="104"/>
      <c r="AA12" s="104"/>
      <c r="AB12" s="104"/>
      <c r="AC12" s="104"/>
      <c r="AD12" s="104"/>
      <c r="AE12" s="104"/>
      <c r="AF12" s="104"/>
      <c r="AG12" s="104"/>
      <c r="AH12" s="104"/>
      <c r="AI12" s="104"/>
      <c r="AJ12" s="104"/>
      <c r="AK12" s="105"/>
    </row>
    <row r="13" spans="2:37" ht="15" customHeight="1" x14ac:dyDescent="0.2">
      <c r="D13" s="6"/>
      <c r="E13" s="6"/>
      <c r="F13" s="106"/>
      <c r="G13" s="107"/>
      <c r="H13" s="107"/>
      <c r="I13" s="107"/>
      <c r="J13" s="107"/>
      <c r="K13" s="107"/>
      <c r="L13" s="107"/>
      <c r="M13" s="107"/>
      <c r="N13" s="107"/>
      <c r="O13" s="108"/>
      <c r="P13" s="106"/>
      <c r="Q13" s="107"/>
      <c r="R13" s="107"/>
      <c r="S13" s="107"/>
      <c r="T13" s="107"/>
      <c r="U13" s="107"/>
      <c r="V13" s="107"/>
      <c r="W13" s="107"/>
      <c r="X13" s="107"/>
      <c r="Y13" s="107"/>
      <c r="Z13" s="107"/>
      <c r="AA13" s="107"/>
      <c r="AB13" s="107"/>
      <c r="AC13" s="107"/>
      <c r="AD13" s="107"/>
      <c r="AE13" s="107"/>
      <c r="AF13" s="107"/>
      <c r="AG13" s="107"/>
      <c r="AH13" s="107"/>
      <c r="AI13" s="107"/>
      <c r="AJ13" s="107"/>
      <c r="AK13" s="108"/>
    </row>
    <row r="15" spans="2:37" ht="15" customHeight="1" x14ac:dyDescent="0.2">
      <c r="B15" s="1" t="s">
        <v>122</v>
      </c>
      <c r="D15" s="1" t="s">
        <v>13</v>
      </c>
      <c r="E15" s="1" t="s">
        <v>31</v>
      </c>
      <c r="F15" s="1" t="s">
        <v>123</v>
      </c>
      <c r="G15" s="1" t="s">
        <v>124</v>
      </c>
      <c r="H15" s="1" t="s">
        <v>125</v>
      </c>
      <c r="I15" s="1" t="s">
        <v>126</v>
      </c>
      <c r="J15" s="1" t="s">
        <v>127</v>
      </c>
      <c r="K15" s="1" t="s">
        <v>128</v>
      </c>
      <c r="L15" s="1" t="s">
        <v>100</v>
      </c>
      <c r="M15" s="1" t="s">
        <v>101</v>
      </c>
      <c r="N15" s="1" t="s">
        <v>13</v>
      </c>
      <c r="O15" s="1" t="s">
        <v>31</v>
      </c>
      <c r="P15" s="1" t="s">
        <v>129</v>
      </c>
      <c r="Q15" s="1" t="s">
        <v>130</v>
      </c>
      <c r="R15" s="1" t="s">
        <v>131</v>
      </c>
    </row>
    <row r="16" spans="2:37" ht="15" customHeight="1" x14ac:dyDescent="0.2">
      <c r="C16" s="6" t="s">
        <v>132</v>
      </c>
      <c r="E16" s="1" t="s">
        <v>13</v>
      </c>
      <c r="F16" s="1" t="s">
        <v>31</v>
      </c>
      <c r="G16" s="1" t="s">
        <v>123</v>
      </c>
      <c r="H16" s="1" t="s">
        <v>124</v>
      </c>
      <c r="I16" s="1" t="s">
        <v>133</v>
      </c>
      <c r="J16" s="1" t="s">
        <v>134</v>
      </c>
      <c r="K16" s="1" t="s">
        <v>135</v>
      </c>
      <c r="L16" s="1" t="s">
        <v>136</v>
      </c>
      <c r="M16" s="1" t="s">
        <v>137</v>
      </c>
      <c r="N16" s="1" t="s">
        <v>138</v>
      </c>
      <c r="O16" s="1" t="s">
        <v>139</v>
      </c>
      <c r="P16" s="1" t="s">
        <v>140</v>
      </c>
      <c r="Q16" s="1" t="s">
        <v>141</v>
      </c>
    </row>
    <row r="17" spans="3:37" ht="15" customHeight="1" x14ac:dyDescent="0.2">
      <c r="D17" s="6"/>
      <c r="E17" s="6"/>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row>
    <row r="18" spans="3:37" ht="15" customHeight="1" x14ac:dyDescent="0.2">
      <c r="D18" s="6"/>
      <c r="E18" s="6"/>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row>
    <row r="19" spans="3:37" ht="15" customHeight="1" x14ac:dyDescent="0.2">
      <c r="D19" s="6"/>
      <c r="E19" s="6"/>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row>
    <row r="20" spans="3:37" ht="15" customHeight="1" x14ac:dyDescent="0.2">
      <c r="D20" s="6"/>
      <c r="E20" s="6"/>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row>
    <row r="21" spans="3:37" ht="15" customHeight="1" x14ac:dyDescent="0.2">
      <c r="D21" s="6"/>
      <c r="E21" s="6"/>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row>
    <row r="22" spans="3:37" ht="15" customHeight="1" x14ac:dyDescent="0.2">
      <c r="D22" s="6"/>
      <c r="E22" s="6"/>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row>
    <row r="23" spans="3:37" ht="15" customHeight="1" x14ac:dyDescent="0.2">
      <c r="F23" s="1" t="s">
        <v>142</v>
      </c>
      <c r="G23" s="1" t="s">
        <v>64</v>
      </c>
      <c r="H23" s="1" t="s">
        <v>143</v>
      </c>
      <c r="I23" s="1" t="s">
        <v>144</v>
      </c>
      <c r="J23" s="1" t="s">
        <v>145</v>
      </c>
      <c r="K23" s="1" t="s">
        <v>146</v>
      </c>
    </row>
    <row r="24" spans="3:37" ht="15" customHeight="1" x14ac:dyDescent="0.2">
      <c r="G24" s="1" t="s">
        <v>13</v>
      </c>
      <c r="H24" s="1" t="s">
        <v>31</v>
      </c>
      <c r="I24" s="1" t="s">
        <v>123</v>
      </c>
      <c r="J24" s="1" t="s">
        <v>124</v>
      </c>
      <c r="K24" s="1" t="s">
        <v>147</v>
      </c>
      <c r="L24" s="1" t="s">
        <v>148</v>
      </c>
      <c r="M24" s="1" t="s">
        <v>139</v>
      </c>
      <c r="N24" s="1" t="s">
        <v>133</v>
      </c>
      <c r="O24" s="1" t="s">
        <v>134</v>
      </c>
      <c r="P24" s="1" t="s">
        <v>135</v>
      </c>
      <c r="Q24" s="1" t="s">
        <v>137</v>
      </c>
      <c r="R24" s="1" t="s">
        <v>138</v>
      </c>
      <c r="S24" s="1" t="s">
        <v>139</v>
      </c>
      <c r="T24" s="1" t="s">
        <v>131</v>
      </c>
      <c r="U24" s="1" t="s">
        <v>149</v>
      </c>
      <c r="V24" s="1" t="s">
        <v>150</v>
      </c>
      <c r="W24" s="1" t="s">
        <v>151</v>
      </c>
      <c r="X24" s="1" t="s">
        <v>152</v>
      </c>
      <c r="Y24" s="1" t="s">
        <v>153</v>
      </c>
      <c r="Z24" s="1" t="s">
        <v>64</v>
      </c>
      <c r="AA24" s="1" t="s">
        <v>143</v>
      </c>
      <c r="AB24" s="1" t="s">
        <v>154</v>
      </c>
      <c r="AC24" s="1" t="s">
        <v>155</v>
      </c>
      <c r="AD24" s="1" t="s">
        <v>156</v>
      </c>
      <c r="AE24" s="1" t="s">
        <v>157</v>
      </c>
      <c r="AF24" s="1" t="s">
        <v>158</v>
      </c>
    </row>
    <row r="26" spans="3:37" ht="15" customHeight="1" x14ac:dyDescent="0.2">
      <c r="C26" s="4" t="s">
        <v>159</v>
      </c>
      <c r="E26" s="1" t="s">
        <v>37</v>
      </c>
      <c r="F26" s="1" t="s">
        <v>38</v>
      </c>
    </row>
    <row r="27" spans="3:37" ht="15" customHeight="1" x14ac:dyDescent="0.2">
      <c r="D27" s="1" t="s">
        <v>160</v>
      </c>
      <c r="F27" s="1" t="s">
        <v>161</v>
      </c>
      <c r="G27" s="1" t="s">
        <v>162</v>
      </c>
      <c r="H27" s="1" t="s">
        <v>163</v>
      </c>
      <c r="I27" s="1" t="s">
        <v>55</v>
      </c>
    </row>
    <row r="28" spans="3:37" ht="15" customHeight="1" x14ac:dyDescent="0.2">
      <c r="E28" s="4" t="s">
        <v>164</v>
      </c>
      <c r="G28" s="1" t="s">
        <v>161</v>
      </c>
      <c r="H28" s="1" t="s">
        <v>163</v>
      </c>
      <c r="I28" s="1" t="s">
        <v>55</v>
      </c>
    </row>
    <row r="29" spans="3:37" ht="15" customHeight="1" x14ac:dyDescent="0.2">
      <c r="G29" s="1" t="s">
        <v>165</v>
      </c>
      <c r="H29" s="1" t="s">
        <v>166</v>
      </c>
      <c r="I29" s="1" t="s">
        <v>167</v>
      </c>
      <c r="J29" s="1" t="s">
        <v>61</v>
      </c>
      <c r="K29" s="110"/>
      <c r="L29" s="110"/>
      <c r="M29" s="110"/>
      <c r="N29" s="1" t="s">
        <v>23</v>
      </c>
      <c r="R29" s="1" t="s">
        <v>168</v>
      </c>
      <c r="S29" s="1" t="s">
        <v>169</v>
      </c>
      <c r="T29" s="1" t="s">
        <v>166</v>
      </c>
      <c r="U29" s="1" t="s">
        <v>167</v>
      </c>
      <c r="V29" s="1" t="s">
        <v>61</v>
      </c>
      <c r="W29" s="110"/>
      <c r="X29" s="110"/>
      <c r="Y29" s="110"/>
      <c r="Z29" s="1" t="s">
        <v>23</v>
      </c>
    </row>
    <row r="30" spans="3:37" ht="6" customHeight="1" x14ac:dyDescent="0.2"/>
    <row r="31" spans="3:37" ht="15" customHeight="1" x14ac:dyDescent="0.2">
      <c r="E31" s="4" t="s">
        <v>170</v>
      </c>
      <c r="G31" s="1" t="s">
        <v>162</v>
      </c>
      <c r="H31" s="1" t="s">
        <v>163</v>
      </c>
      <c r="I31" s="1" t="s">
        <v>55</v>
      </c>
      <c r="J31" s="1" t="s">
        <v>165</v>
      </c>
      <c r="K31" s="1" t="s">
        <v>125</v>
      </c>
      <c r="L31" s="1" t="s">
        <v>126</v>
      </c>
      <c r="M31" s="1" t="s">
        <v>171</v>
      </c>
      <c r="N31" s="1" t="s">
        <v>172</v>
      </c>
      <c r="O31" s="1" t="s">
        <v>73</v>
      </c>
      <c r="P31" s="1" t="s">
        <v>173</v>
      </c>
    </row>
    <row r="32" spans="3:37" ht="15" customHeight="1" x14ac:dyDescent="0.2">
      <c r="F32" s="111" t="s">
        <v>174</v>
      </c>
      <c r="G32" s="111"/>
      <c r="H32" s="111"/>
      <c r="I32" s="111"/>
      <c r="J32" s="111"/>
      <c r="K32" s="111"/>
      <c r="L32" s="111"/>
      <c r="M32" s="111"/>
      <c r="N32" s="10"/>
      <c r="O32" s="11"/>
      <c r="P32" s="11"/>
      <c r="Q32" s="11"/>
      <c r="R32" s="11"/>
      <c r="S32" s="11"/>
      <c r="T32" s="11"/>
      <c r="U32" s="11"/>
      <c r="V32" s="112" t="s">
        <v>175</v>
      </c>
      <c r="W32" s="112"/>
      <c r="X32" s="112"/>
      <c r="Y32" s="112"/>
      <c r="Z32" s="112"/>
      <c r="AA32" s="112"/>
      <c r="AB32" s="112"/>
      <c r="AC32" s="112"/>
      <c r="AD32" s="11"/>
      <c r="AE32" s="11"/>
      <c r="AF32" s="11"/>
      <c r="AG32" s="11"/>
      <c r="AH32" s="11"/>
      <c r="AI32" s="11"/>
      <c r="AJ32" s="11"/>
      <c r="AK32" s="12"/>
    </row>
    <row r="33" spans="6:37" ht="15" customHeight="1" x14ac:dyDescent="0.2">
      <c r="F33" s="111"/>
      <c r="G33" s="111"/>
      <c r="H33" s="111"/>
      <c r="I33" s="111"/>
      <c r="J33" s="111"/>
      <c r="K33" s="111"/>
      <c r="L33" s="111"/>
      <c r="M33" s="111"/>
      <c r="N33" s="113" t="s">
        <v>176</v>
      </c>
      <c r="O33" s="114"/>
      <c r="P33" s="114"/>
      <c r="Q33" s="114"/>
      <c r="R33" s="114"/>
      <c r="S33" s="114"/>
      <c r="T33" s="114"/>
      <c r="U33" s="115"/>
      <c r="V33" s="113" t="s">
        <v>177</v>
      </c>
      <c r="W33" s="114"/>
      <c r="X33" s="114"/>
      <c r="Y33" s="114"/>
      <c r="Z33" s="114"/>
      <c r="AA33" s="114"/>
      <c r="AB33" s="114"/>
      <c r="AC33" s="115"/>
      <c r="AD33" s="113" t="s">
        <v>86</v>
      </c>
      <c r="AE33" s="114"/>
      <c r="AF33" s="114"/>
      <c r="AG33" s="114"/>
      <c r="AH33" s="114"/>
      <c r="AI33" s="114"/>
      <c r="AJ33" s="114"/>
      <c r="AK33" s="115"/>
    </row>
    <row r="34" spans="6:37" ht="15" customHeight="1" x14ac:dyDescent="0.2">
      <c r="F34" s="128" t="s">
        <v>178</v>
      </c>
      <c r="G34" s="128"/>
      <c r="H34" s="128"/>
      <c r="I34" s="128"/>
      <c r="J34" s="128"/>
      <c r="K34" s="128"/>
      <c r="L34" s="128"/>
      <c r="M34" s="128"/>
      <c r="N34" s="13"/>
      <c r="O34" s="126"/>
      <c r="P34" s="126"/>
      <c r="Q34" s="126"/>
      <c r="R34" s="126"/>
      <c r="S34" s="126"/>
      <c r="T34" s="14" t="s">
        <v>179</v>
      </c>
      <c r="U34" s="15"/>
      <c r="V34" s="13"/>
      <c r="W34" s="126"/>
      <c r="X34" s="126"/>
      <c r="Y34" s="126"/>
      <c r="Z34" s="126"/>
      <c r="AA34" s="126"/>
      <c r="AB34" s="14" t="s">
        <v>179</v>
      </c>
      <c r="AC34" s="15"/>
      <c r="AD34" s="13"/>
      <c r="AE34" s="127" t="str">
        <f>+IF((O34+W34)=0,"",O34+W34)</f>
        <v/>
      </c>
      <c r="AF34" s="127"/>
      <c r="AG34" s="127"/>
      <c r="AH34" s="127"/>
      <c r="AI34" s="127"/>
      <c r="AJ34" s="14" t="s">
        <v>179</v>
      </c>
      <c r="AK34" s="15"/>
    </row>
    <row r="35" spans="6:37" ht="15" customHeight="1" x14ac:dyDescent="0.2">
      <c r="F35" s="129" t="s">
        <v>180</v>
      </c>
      <c r="G35" s="129"/>
      <c r="H35" s="129"/>
      <c r="I35" s="129"/>
      <c r="J35" s="129"/>
      <c r="K35" s="129"/>
      <c r="L35" s="129"/>
      <c r="M35" s="129"/>
      <c r="N35" s="16" t="s">
        <v>142</v>
      </c>
      <c r="O35" s="110"/>
      <c r="P35" s="110"/>
      <c r="Q35" s="110"/>
      <c r="R35" s="110"/>
      <c r="S35" s="110"/>
      <c r="T35" s="17" t="s">
        <v>179</v>
      </c>
      <c r="U35" s="18" t="s">
        <v>181</v>
      </c>
      <c r="V35" s="16" t="s">
        <v>182</v>
      </c>
      <c r="W35" s="110"/>
      <c r="X35" s="110"/>
      <c r="Y35" s="110"/>
      <c r="Z35" s="110"/>
      <c r="AA35" s="110"/>
      <c r="AB35" s="17" t="s">
        <v>179</v>
      </c>
      <c r="AC35" s="18" t="s">
        <v>181</v>
      </c>
      <c r="AD35" s="16" t="s">
        <v>182</v>
      </c>
      <c r="AE35" s="130" t="str">
        <f>+IF((O35+W35)=0,"",O35+W35)</f>
        <v/>
      </c>
      <c r="AF35" s="130"/>
      <c r="AG35" s="130"/>
      <c r="AH35" s="130"/>
      <c r="AI35" s="130"/>
      <c r="AJ35" s="17" t="s">
        <v>179</v>
      </c>
      <c r="AK35" s="18" t="s">
        <v>181</v>
      </c>
    </row>
    <row r="36" spans="6:37" ht="15" customHeight="1" x14ac:dyDescent="0.2">
      <c r="F36" s="125" t="s">
        <v>183</v>
      </c>
      <c r="G36" s="125"/>
      <c r="H36" s="125"/>
      <c r="I36" s="125"/>
      <c r="J36" s="125"/>
      <c r="K36" s="125"/>
      <c r="L36" s="125"/>
      <c r="M36" s="125"/>
      <c r="N36" s="19"/>
      <c r="O36" s="126"/>
      <c r="P36" s="126"/>
      <c r="Q36" s="126"/>
      <c r="R36" s="126"/>
      <c r="S36" s="126"/>
      <c r="T36" s="20" t="s">
        <v>179</v>
      </c>
      <c r="U36" s="21"/>
      <c r="V36" s="19"/>
      <c r="W36" s="126"/>
      <c r="X36" s="126"/>
      <c r="Y36" s="126"/>
      <c r="Z36" s="126"/>
      <c r="AA36" s="126"/>
      <c r="AB36" s="20" t="s">
        <v>179</v>
      </c>
      <c r="AC36" s="21"/>
      <c r="AD36" s="19"/>
      <c r="AE36" s="127" t="str">
        <f>+IF((O36+W36)=0,"",O36+W36)</f>
        <v/>
      </c>
      <c r="AF36" s="127"/>
      <c r="AG36" s="127"/>
      <c r="AH36" s="127"/>
      <c r="AI36" s="127"/>
      <c r="AJ36" s="20" t="s">
        <v>179</v>
      </c>
      <c r="AK36" s="21"/>
    </row>
    <row r="37" spans="6:37" ht="15" customHeight="1" x14ac:dyDescent="0.2">
      <c r="F37" s="125" t="s">
        <v>184</v>
      </c>
      <c r="G37" s="125"/>
      <c r="H37" s="125"/>
      <c r="I37" s="125"/>
      <c r="J37" s="125"/>
      <c r="K37" s="125"/>
      <c r="L37" s="125"/>
      <c r="M37" s="125"/>
      <c r="N37" s="19"/>
      <c r="O37" s="126"/>
      <c r="P37" s="126"/>
      <c r="Q37" s="126"/>
      <c r="R37" s="126"/>
      <c r="S37" s="126"/>
      <c r="T37" s="20" t="s">
        <v>179</v>
      </c>
      <c r="U37" s="21"/>
      <c r="V37" s="19"/>
      <c r="W37" s="126"/>
      <c r="X37" s="126"/>
      <c r="Y37" s="126"/>
      <c r="Z37" s="126"/>
      <c r="AA37" s="126"/>
      <c r="AB37" s="20" t="s">
        <v>179</v>
      </c>
      <c r="AC37" s="21"/>
      <c r="AD37" s="19"/>
      <c r="AE37" s="127" t="str">
        <f>+IF((O37+W37)=0,"",O37+W37)</f>
        <v/>
      </c>
      <c r="AF37" s="127"/>
      <c r="AG37" s="127"/>
      <c r="AH37" s="127"/>
      <c r="AI37" s="127"/>
      <c r="AJ37" s="20" t="s">
        <v>179</v>
      </c>
      <c r="AK37" s="21"/>
    </row>
    <row r="38" spans="6:37" ht="15" customHeight="1" x14ac:dyDescent="0.2">
      <c r="F38" s="119" t="s">
        <v>185</v>
      </c>
      <c r="G38" s="120"/>
      <c r="H38" s="120"/>
      <c r="I38" s="120"/>
      <c r="J38" s="120"/>
      <c r="K38" s="120"/>
      <c r="L38" s="120"/>
      <c r="M38" s="121"/>
      <c r="N38" s="19"/>
      <c r="O38" s="122" t="str">
        <f>+IF((O34+O36+O37)=0,"",O34+O36+O37)</f>
        <v/>
      </c>
      <c r="P38" s="122"/>
      <c r="Q38" s="122"/>
      <c r="R38" s="122"/>
      <c r="S38" s="122"/>
      <c r="T38" s="20" t="s">
        <v>179</v>
      </c>
      <c r="U38" s="21"/>
      <c r="V38" s="19"/>
      <c r="W38" s="122" t="str">
        <f>+IF((W34+W36+W37)=0,"",W34+W36+W37)</f>
        <v/>
      </c>
      <c r="X38" s="122"/>
      <c r="Y38" s="122"/>
      <c r="Z38" s="122"/>
      <c r="AA38" s="122"/>
      <c r="AB38" s="20" t="s">
        <v>179</v>
      </c>
      <c r="AC38" s="21"/>
      <c r="AD38" s="19"/>
      <c r="AE38" s="123" t="str">
        <f>+IF(SUM(O38,W38)=0,"",SUM(O38,W38))</f>
        <v/>
      </c>
      <c r="AF38" s="123"/>
      <c r="AG38" s="123"/>
      <c r="AH38" s="123"/>
      <c r="AI38" s="123"/>
      <c r="AJ38" s="20" t="s">
        <v>179</v>
      </c>
      <c r="AK38" s="21"/>
    </row>
    <row r="39" spans="6:37" ht="15" customHeight="1" x14ac:dyDescent="0.2">
      <c r="F39" s="1" t="s">
        <v>182</v>
      </c>
      <c r="G39" s="1" t="s">
        <v>64</v>
      </c>
      <c r="H39" s="1" t="s">
        <v>143</v>
      </c>
      <c r="I39" s="1" t="s">
        <v>144</v>
      </c>
      <c r="J39" s="1" t="s">
        <v>145</v>
      </c>
      <c r="K39" s="1" t="s">
        <v>146</v>
      </c>
    </row>
    <row r="40" spans="6:37" ht="15" customHeight="1" x14ac:dyDescent="0.2">
      <c r="G40" s="1" t="s">
        <v>186</v>
      </c>
      <c r="I40" s="1" t="s">
        <v>125</v>
      </c>
      <c r="J40" s="1" t="s">
        <v>126</v>
      </c>
      <c r="K40" s="1" t="s">
        <v>187</v>
      </c>
      <c r="L40" s="1" t="s">
        <v>188</v>
      </c>
      <c r="M40" s="1" t="s">
        <v>189</v>
      </c>
      <c r="N40" s="1" t="s">
        <v>190</v>
      </c>
      <c r="O40" s="1" t="s">
        <v>191</v>
      </c>
      <c r="P40" s="1" t="s">
        <v>86</v>
      </c>
      <c r="Q40" s="1" t="s">
        <v>87</v>
      </c>
      <c r="R40" s="1" t="s">
        <v>90</v>
      </c>
      <c r="S40" s="1" t="s">
        <v>192</v>
      </c>
      <c r="T40" s="1" t="s">
        <v>193</v>
      </c>
      <c r="U40" s="1" t="s">
        <v>194</v>
      </c>
      <c r="V40" s="1" t="s">
        <v>195</v>
      </c>
      <c r="W40" s="1" t="s">
        <v>196</v>
      </c>
      <c r="X40" s="1" t="s">
        <v>197</v>
      </c>
      <c r="Y40" s="1" t="s">
        <v>198</v>
      </c>
      <c r="Z40" s="1" t="s">
        <v>199</v>
      </c>
      <c r="AA40" s="1" t="s">
        <v>200</v>
      </c>
      <c r="AB40" s="1" t="s">
        <v>201</v>
      </c>
      <c r="AC40" s="1" t="s">
        <v>202</v>
      </c>
      <c r="AD40" s="1" t="s">
        <v>203</v>
      </c>
      <c r="AE40" s="1" t="s">
        <v>204</v>
      </c>
      <c r="AF40" s="1" t="s">
        <v>5</v>
      </c>
      <c r="AG40" s="1" t="s">
        <v>205</v>
      </c>
      <c r="AH40" s="1" t="s">
        <v>125</v>
      </c>
      <c r="AI40" s="1" t="s">
        <v>126</v>
      </c>
      <c r="AJ40" s="1" t="s">
        <v>187</v>
      </c>
      <c r="AK40" s="1" t="s">
        <v>188</v>
      </c>
    </row>
    <row r="41" spans="6:37" ht="15" customHeight="1" x14ac:dyDescent="0.2">
      <c r="H41" s="1" t="s">
        <v>206</v>
      </c>
      <c r="I41" s="1" t="s">
        <v>64</v>
      </c>
      <c r="J41" s="1" t="s">
        <v>143</v>
      </c>
      <c r="K41" s="1" t="s">
        <v>154</v>
      </c>
      <c r="L41" s="1" t="s">
        <v>155</v>
      </c>
      <c r="M41" s="1" t="s">
        <v>156</v>
      </c>
      <c r="N41" s="1" t="s">
        <v>157</v>
      </c>
      <c r="O41" s="1" t="s">
        <v>158</v>
      </c>
    </row>
    <row r="42" spans="6:37" ht="15" customHeight="1" x14ac:dyDescent="0.2">
      <c r="G42" s="1" t="s">
        <v>207</v>
      </c>
      <c r="I42" s="1" t="s">
        <v>208</v>
      </c>
      <c r="J42" s="1" t="s">
        <v>31</v>
      </c>
      <c r="K42" s="1" t="s">
        <v>130</v>
      </c>
      <c r="L42" s="1" t="s">
        <v>209</v>
      </c>
      <c r="M42" s="1" t="s">
        <v>210</v>
      </c>
      <c r="N42" s="1" t="s">
        <v>31</v>
      </c>
      <c r="O42" s="1" t="s">
        <v>162</v>
      </c>
      <c r="P42" s="1" t="s">
        <v>163</v>
      </c>
      <c r="Q42" s="1" t="s">
        <v>112</v>
      </c>
      <c r="R42" s="1" t="s">
        <v>211</v>
      </c>
      <c r="S42" s="1" t="s">
        <v>212</v>
      </c>
      <c r="T42" s="1" t="s">
        <v>213</v>
      </c>
      <c r="U42" s="1" t="s">
        <v>208</v>
      </c>
      <c r="V42" s="1" t="s">
        <v>214</v>
      </c>
      <c r="W42" s="1" t="s">
        <v>215</v>
      </c>
      <c r="X42" s="1" t="s">
        <v>216</v>
      </c>
      <c r="Y42" s="1" t="s">
        <v>212</v>
      </c>
      <c r="Z42" s="1" t="s">
        <v>217</v>
      </c>
      <c r="AA42" s="1" t="s">
        <v>218</v>
      </c>
      <c r="AB42" s="1" t="s">
        <v>219</v>
      </c>
      <c r="AC42" s="1" t="s">
        <v>220</v>
      </c>
      <c r="AD42" s="1" t="s">
        <v>221</v>
      </c>
      <c r="AE42" s="1" t="s">
        <v>222</v>
      </c>
      <c r="AF42" s="1" t="s">
        <v>223</v>
      </c>
      <c r="AG42" s="1" t="s">
        <v>208</v>
      </c>
      <c r="AH42" s="1" t="s">
        <v>136</v>
      </c>
      <c r="AI42" s="1" t="s">
        <v>224</v>
      </c>
      <c r="AJ42" s="1" t="s">
        <v>31</v>
      </c>
      <c r="AK42" s="1" t="s">
        <v>225</v>
      </c>
    </row>
    <row r="43" spans="6:37" ht="15" customHeight="1" x14ac:dyDescent="0.2">
      <c r="H43" s="1" t="s">
        <v>226</v>
      </c>
      <c r="I43" s="1" t="s">
        <v>13</v>
      </c>
      <c r="J43" s="1" t="s">
        <v>227</v>
      </c>
      <c r="K43" s="1" t="s">
        <v>228</v>
      </c>
      <c r="L43" s="1" t="s">
        <v>27</v>
      </c>
      <c r="M43" s="1" t="s">
        <v>39</v>
      </c>
      <c r="N43" s="1" t="s">
        <v>229</v>
      </c>
      <c r="O43" s="1" t="s">
        <v>230</v>
      </c>
      <c r="P43" s="1" t="s">
        <v>231</v>
      </c>
      <c r="Q43" s="1" t="s">
        <v>232</v>
      </c>
      <c r="R43" s="1" t="s">
        <v>230</v>
      </c>
      <c r="S43" s="1" t="s">
        <v>233</v>
      </c>
      <c r="T43" s="1" t="s">
        <v>65</v>
      </c>
      <c r="U43" s="1" t="s">
        <v>234</v>
      </c>
      <c r="V43" s="1" t="s">
        <v>235</v>
      </c>
      <c r="W43" s="1" t="s">
        <v>193</v>
      </c>
      <c r="X43" s="1" t="s">
        <v>236</v>
      </c>
      <c r="Y43" s="1" t="s">
        <v>237</v>
      </c>
      <c r="Z43" s="1" t="s">
        <v>208</v>
      </c>
      <c r="AA43" s="1" t="s">
        <v>31</v>
      </c>
      <c r="AB43" s="1" t="s">
        <v>133</v>
      </c>
      <c r="AC43" s="1" t="s">
        <v>134</v>
      </c>
      <c r="AD43" s="1" t="s">
        <v>27</v>
      </c>
      <c r="AE43" s="1" t="s">
        <v>238</v>
      </c>
      <c r="AF43" s="1" t="s">
        <v>239</v>
      </c>
      <c r="AG43" s="1" t="s">
        <v>240</v>
      </c>
      <c r="AH43" s="1" t="s">
        <v>241</v>
      </c>
      <c r="AI43" s="1" t="s">
        <v>16</v>
      </c>
      <c r="AJ43" s="1" t="s">
        <v>242</v>
      </c>
      <c r="AK43" s="1" t="s">
        <v>243</v>
      </c>
    </row>
    <row r="44" spans="6:37" ht="15" customHeight="1" x14ac:dyDescent="0.2">
      <c r="H44" s="1" t="s">
        <v>64</v>
      </c>
      <c r="I44" s="1" t="s">
        <v>143</v>
      </c>
      <c r="J44" s="1" t="s">
        <v>154</v>
      </c>
      <c r="K44" s="1" t="s">
        <v>155</v>
      </c>
      <c r="L44" s="1" t="s">
        <v>156</v>
      </c>
      <c r="M44" s="1" t="s">
        <v>157</v>
      </c>
      <c r="N44" s="1" t="s">
        <v>158</v>
      </c>
    </row>
    <row r="45" spans="6:37" ht="15" customHeight="1" x14ac:dyDescent="0.2">
      <c r="G45" s="1" t="s">
        <v>244</v>
      </c>
      <c r="I45" s="1" t="s">
        <v>13</v>
      </c>
      <c r="J45" s="1" t="s">
        <v>14</v>
      </c>
      <c r="K45" s="1" t="s">
        <v>245</v>
      </c>
      <c r="L45" s="1" t="s">
        <v>246</v>
      </c>
      <c r="M45" s="1" t="s">
        <v>162</v>
      </c>
      <c r="N45" s="1" t="s">
        <v>163</v>
      </c>
      <c r="O45" s="1" t="s">
        <v>112</v>
      </c>
      <c r="P45" s="1" t="s">
        <v>211</v>
      </c>
      <c r="Q45" s="1" t="s">
        <v>212</v>
      </c>
      <c r="R45" s="1" t="s">
        <v>247</v>
      </c>
      <c r="S45" s="1" t="s">
        <v>14</v>
      </c>
      <c r="T45" s="1" t="s">
        <v>245</v>
      </c>
      <c r="U45" s="1" t="s">
        <v>162</v>
      </c>
      <c r="V45" s="1" t="s">
        <v>163</v>
      </c>
      <c r="W45" s="1" t="s">
        <v>248</v>
      </c>
      <c r="X45" s="1" t="s">
        <v>249</v>
      </c>
      <c r="Y45" s="1" t="s">
        <v>250</v>
      </c>
      <c r="Z45" s="1" t="s">
        <v>208</v>
      </c>
      <c r="AA45" s="1" t="s">
        <v>31</v>
      </c>
      <c r="AB45" s="1" t="s">
        <v>130</v>
      </c>
      <c r="AC45" s="1" t="s">
        <v>209</v>
      </c>
      <c r="AD45" s="1" t="s">
        <v>251</v>
      </c>
      <c r="AE45" s="1" t="s">
        <v>31</v>
      </c>
      <c r="AF45" s="1" t="s">
        <v>162</v>
      </c>
      <c r="AG45" s="1" t="s">
        <v>163</v>
      </c>
      <c r="AH45" s="1" t="s">
        <v>252</v>
      </c>
      <c r="AI45" s="1" t="s">
        <v>253</v>
      </c>
      <c r="AJ45" s="1" t="s">
        <v>254</v>
      </c>
      <c r="AK45" s="1" t="s">
        <v>162</v>
      </c>
    </row>
    <row r="46" spans="6:37" ht="15" customHeight="1" x14ac:dyDescent="0.2">
      <c r="H46" s="1" t="s">
        <v>163</v>
      </c>
      <c r="I46" s="1" t="s">
        <v>248</v>
      </c>
      <c r="J46" s="1" t="s">
        <v>242</v>
      </c>
      <c r="K46" s="1" t="s">
        <v>243</v>
      </c>
      <c r="L46" s="1" t="s">
        <v>113</v>
      </c>
      <c r="M46" s="1" t="s">
        <v>255</v>
      </c>
      <c r="N46" s="1" t="s">
        <v>256</v>
      </c>
      <c r="O46" s="1" t="s">
        <v>64</v>
      </c>
      <c r="P46" s="1" t="s">
        <v>143</v>
      </c>
      <c r="Q46" s="1" t="s">
        <v>154</v>
      </c>
      <c r="R46" s="1" t="s">
        <v>155</v>
      </c>
      <c r="S46" s="1" t="s">
        <v>156</v>
      </c>
      <c r="T46" s="1" t="s">
        <v>157</v>
      </c>
      <c r="U46" s="1" t="s">
        <v>158</v>
      </c>
    </row>
    <row r="47" spans="6:37" ht="15" customHeight="1" x14ac:dyDescent="0.2">
      <c r="G47" s="1" t="s">
        <v>257</v>
      </c>
      <c r="I47" s="1" t="s">
        <v>166</v>
      </c>
      <c r="J47" s="1" t="s">
        <v>126</v>
      </c>
      <c r="K47" s="1" t="s">
        <v>258</v>
      </c>
      <c r="L47" s="1" t="s">
        <v>259</v>
      </c>
      <c r="M47" s="1" t="s">
        <v>260</v>
      </c>
      <c r="N47" s="1" t="s">
        <v>125</v>
      </c>
      <c r="O47" s="1" t="s">
        <v>126</v>
      </c>
      <c r="P47" s="1" t="s">
        <v>261</v>
      </c>
      <c r="Q47" s="1" t="s">
        <v>262</v>
      </c>
      <c r="R47" s="1" t="s">
        <v>263</v>
      </c>
      <c r="S47" s="1" t="s">
        <v>264</v>
      </c>
      <c r="T47" s="1" t="s">
        <v>265</v>
      </c>
      <c r="U47" s="1" t="s">
        <v>266</v>
      </c>
      <c r="V47" s="1" t="s">
        <v>125</v>
      </c>
      <c r="W47" s="1" t="s">
        <v>126</v>
      </c>
      <c r="X47" s="1" t="s">
        <v>267</v>
      </c>
      <c r="Y47" s="1" t="s">
        <v>268</v>
      </c>
      <c r="Z47" s="1" t="s">
        <v>90</v>
      </c>
      <c r="AA47" s="1" t="s">
        <v>269</v>
      </c>
      <c r="AB47" s="1" t="s">
        <v>270</v>
      </c>
      <c r="AC47" s="1" t="s">
        <v>271</v>
      </c>
      <c r="AD47" s="1" t="s">
        <v>272</v>
      </c>
      <c r="AE47" s="1" t="s">
        <v>273</v>
      </c>
      <c r="AF47" s="1" t="s">
        <v>274</v>
      </c>
      <c r="AG47" s="1" t="s">
        <v>21</v>
      </c>
      <c r="AH47" s="1" t="s">
        <v>22</v>
      </c>
      <c r="AI47" s="1" t="s">
        <v>275</v>
      </c>
      <c r="AJ47" s="1" t="s">
        <v>276</v>
      </c>
      <c r="AK47" s="1" t="s">
        <v>6</v>
      </c>
    </row>
    <row r="48" spans="6:37" ht="15" customHeight="1" x14ac:dyDescent="0.2">
      <c r="H48" s="1" t="s">
        <v>107</v>
      </c>
      <c r="I48" s="1" t="s">
        <v>277</v>
      </c>
      <c r="J48" s="1" t="s">
        <v>278</v>
      </c>
      <c r="K48" s="1" t="s">
        <v>125</v>
      </c>
      <c r="L48" s="1" t="s">
        <v>126</v>
      </c>
      <c r="M48" s="1" t="s">
        <v>267</v>
      </c>
      <c r="N48" s="1" t="s">
        <v>268</v>
      </c>
      <c r="O48" s="1" t="s">
        <v>279</v>
      </c>
      <c r="P48" s="1" t="s">
        <v>269</v>
      </c>
      <c r="Q48" s="1" t="s">
        <v>270</v>
      </c>
      <c r="R48" s="1" t="s">
        <v>280</v>
      </c>
      <c r="S48" s="1" t="s">
        <v>281</v>
      </c>
      <c r="T48" s="1" t="s">
        <v>282</v>
      </c>
      <c r="U48" s="1" t="s">
        <v>273</v>
      </c>
      <c r="V48" s="1" t="s">
        <v>155</v>
      </c>
      <c r="W48" s="1" t="s">
        <v>283</v>
      </c>
      <c r="X48" s="1" t="s">
        <v>220</v>
      </c>
      <c r="Y48" s="1" t="s">
        <v>284</v>
      </c>
      <c r="Z48" s="1" t="s">
        <v>285</v>
      </c>
      <c r="AA48" s="1" t="s">
        <v>286</v>
      </c>
      <c r="AB48" s="1" t="s">
        <v>133</v>
      </c>
      <c r="AC48" s="1" t="s">
        <v>134</v>
      </c>
      <c r="AD48" s="1" t="s">
        <v>287</v>
      </c>
      <c r="AE48" s="1" t="s">
        <v>288</v>
      </c>
      <c r="AF48" s="1" t="s">
        <v>289</v>
      </c>
      <c r="AG48" s="1" t="s">
        <v>290</v>
      </c>
      <c r="AH48" s="1" t="s">
        <v>291</v>
      </c>
      <c r="AI48" s="1" t="s">
        <v>292</v>
      </c>
      <c r="AJ48" s="1" t="s">
        <v>292</v>
      </c>
      <c r="AK48" s="1" t="s">
        <v>293</v>
      </c>
    </row>
    <row r="49" spans="3:37" ht="15" customHeight="1" x14ac:dyDescent="0.2">
      <c r="H49" s="1" t="s">
        <v>294</v>
      </c>
      <c r="I49" s="1" t="s">
        <v>295</v>
      </c>
      <c r="J49" s="1" t="s">
        <v>296</v>
      </c>
      <c r="K49" s="1" t="s">
        <v>5</v>
      </c>
      <c r="L49" s="1" t="s">
        <v>297</v>
      </c>
      <c r="M49" s="1" t="s">
        <v>298</v>
      </c>
      <c r="N49" s="1" t="s">
        <v>299</v>
      </c>
      <c r="O49" s="1" t="s">
        <v>300</v>
      </c>
      <c r="P49" s="1" t="s">
        <v>126</v>
      </c>
      <c r="Q49" s="1" t="s">
        <v>261</v>
      </c>
      <c r="R49" s="1" t="s">
        <v>262</v>
      </c>
      <c r="S49" s="1" t="s">
        <v>263</v>
      </c>
      <c r="T49" s="1" t="s">
        <v>264</v>
      </c>
      <c r="U49" s="1" t="s">
        <v>265</v>
      </c>
      <c r="V49" s="1" t="s">
        <v>266</v>
      </c>
      <c r="W49" s="1" t="s">
        <v>300</v>
      </c>
      <c r="X49" s="1" t="s">
        <v>126</v>
      </c>
      <c r="Y49" s="1" t="s">
        <v>267</v>
      </c>
      <c r="Z49" s="1" t="s">
        <v>268</v>
      </c>
      <c r="AA49" s="1" t="s">
        <v>90</v>
      </c>
      <c r="AB49" s="1" t="s">
        <v>269</v>
      </c>
      <c r="AC49" s="1" t="s">
        <v>270</v>
      </c>
      <c r="AD49" s="1" t="s">
        <v>271</v>
      </c>
      <c r="AE49" s="1" t="s">
        <v>272</v>
      </c>
      <c r="AF49" s="1" t="s">
        <v>273</v>
      </c>
      <c r="AG49" s="1" t="s">
        <v>133</v>
      </c>
      <c r="AH49" s="1" t="s">
        <v>134</v>
      </c>
      <c r="AI49" s="1" t="s">
        <v>27</v>
      </c>
      <c r="AJ49" s="1" t="s">
        <v>55</v>
      </c>
      <c r="AK49" s="1" t="s">
        <v>301</v>
      </c>
    </row>
    <row r="50" spans="3:37" ht="15" customHeight="1" x14ac:dyDescent="0.2">
      <c r="H50" s="1" t="s">
        <v>64</v>
      </c>
      <c r="I50" s="1" t="s">
        <v>143</v>
      </c>
      <c r="J50" s="1" t="s">
        <v>154</v>
      </c>
      <c r="K50" s="1" t="s">
        <v>155</v>
      </c>
      <c r="L50" s="1" t="s">
        <v>156</v>
      </c>
      <c r="M50" s="1" t="s">
        <v>157</v>
      </c>
      <c r="N50" s="1" t="s">
        <v>158</v>
      </c>
    </row>
    <row r="51" spans="3:37" ht="15" customHeight="1" x14ac:dyDescent="0.2">
      <c r="G51" s="1" t="s">
        <v>302</v>
      </c>
      <c r="I51" s="1" t="s">
        <v>303</v>
      </c>
      <c r="J51" s="1" t="s">
        <v>304</v>
      </c>
      <c r="K51" s="1" t="s">
        <v>305</v>
      </c>
      <c r="L51" s="1" t="s">
        <v>306</v>
      </c>
      <c r="M51" s="1" t="s">
        <v>307</v>
      </c>
      <c r="N51" s="1" t="s">
        <v>125</v>
      </c>
      <c r="O51" s="1" t="s">
        <v>126</v>
      </c>
      <c r="P51" s="1" t="s">
        <v>261</v>
      </c>
      <c r="Q51" s="1" t="s">
        <v>262</v>
      </c>
      <c r="R51" s="1" t="s">
        <v>263</v>
      </c>
      <c r="S51" s="1" t="s">
        <v>264</v>
      </c>
      <c r="T51" s="1" t="s">
        <v>265</v>
      </c>
      <c r="U51" s="1" t="s">
        <v>266</v>
      </c>
      <c r="V51" s="1" t="s">
        <v>308</v>
      </c>
      <c r="W51" s="1" t="s">
        <v>309</v>
      </c>
      <c r="X51" s="1" t="s">
        <v>6</v>
      </c>
      <c r="Y51" s="1" t="s">
        <v>107</v>
      </c>
      <c r="Z51" s="1" t="s">
        <v>277</v>
      </c>
      <c r="AA51" s="1" t="s">
        <v>310</v>
      </c>
      <c r="AB51" s="1" t="s">
        <v>311</v>
      </c>
      <c r="AC51" s="1" t="s">
        <v>6</v>
      </c>
      <c r="AD51" s="1" t="s">
        <v>312</v>
      </c>
      <c r="AE51" s="1" t="s">
        <v>313</v>
      </c>
      <c r="AF51" s="1" t="s">
        <v>314</v>
      </c>
      <c r="AG51" s="1" t="s">
        <v>125</v>
      </c>
      <c r="AH51" s="1" t="s">
        <v>126</v>
      </c>
      <c r="AI51" s="1" t="s">
        <v>261</v>
      </c>
      <c r="AJ51" s="1" t="s">
        <v>262</v>
      </c>
      <c r="AK51" s="1" t="s">
        <v>267</v>
      </c>
    </row>
    <row r="52" spans="3:37" ht="15" customHeight="1" x14ac:dyDescent="0.2">
      <c r="H52" s="1" t="s">
        <v>268</v>
      </c>
      <c r="I52" s="1" t="s">
        <v>279</v>
      </c>
      <c r="J52" s="1" t="s">
        <v>269</v>
      </c>
      <c r="K52" s="1" t="s">
        <v>270</v>
      </c>
      <c r="L52" s="1" t="s">
        <v>280</v>
      </c>
      <c r="M52" s="1" t="s">
        <v>281</v>
      </c>
      <c r="N52" s="1" t="s">
        <v>282</v>
      </c>
      <c r="O52" s="1" t="s">
        <v>273</v>
      </c>
      <c r="P52" s="1" t="s">
        <v>155</v>
      </c>
      <c r="Q52" s="1" t="s">
        <v>315</v>
      </c>
      <c r="R52" s="1" t="s">
        <v>247</v>
      </c>
      <c r="S52" s="1" t="s">
        <v>316</v>
      </c>
      <c r="T52" s="1" t="s">
        <v>317</v>
      </c>
      <c r="U52" s="1" t="s">
        <v>317</v>
      </c>
      <c r="V52" s="1" t="s">
        <v>318</v>
      </c>
      <c r="W52" s="1" t="s">
        <v>285</v>
      </c>
      <c r="X52" s="1" t="s">
        <v>286</v>
      </c>
      <c r="Y52" s="1" t="s">
        <v>319</v>
      </c>
      <c r="Z52" s="1" t="s">
        <v>190</v>
      </c>
      <c r="AA52" s="1" t="s">
        <v>191</v>
      </c>
      <c r="AB52" s="1" t="s">
        <v>285</v>
      </c>
      <c r="AC52" s="1" t="s">
        <v>286</v>
      </c>
      <c r="AD52" s="1" t="s">
        <v>320</v>
      </c>
      <c r="AE52" s="1" t="s">
        <v>321</v>
      </c>
      <c r="AF52" s="1" t="s">
        <v>133</v>
      </c>
      <c r="AG52" s="1" t="s">
        <v>134</v>
      </c>
      <c r="AH52" s="1" t="s">
        <v>137</v>
      </c>
      <c r="AI52" s="1" t="s">
        <v>144</v>
      </c>
      <c r="AJ52" s="1" t="s">
        <v>322</v>
      </c>
      <c r="AK52" s="1" t="s">
        <v>96</v>
      </c>
    </row>
    <row r="53" spans="3:37" ht="15" customHeight="1" x14ac:dyDescent="0.2">
      <c r="H53" s="1" t="s">
        <v>323</v>
      </c>
      <c r="I53" s="1" t="s">
        <v>324</v>
      </c>
      <c r="J53" s="1" t="s">
        <v>21</v>
      </c>
      <c r="K53" s="1" t="s">
        <v>22</v>
      </c>
      <c r="L53" s="1" t="s">
        <v>285</v>
      </c>
      <c r="M53" s="1" t="s">
        <v>286</v>
      </c>
      <c r="N53" s="1" t="s">
        <v>320</v>
      </c>
      <c r="O53" s="1" t="s">
        <v>321</v>
      </c>
      <c r="P53" s="1" t="s">
        <v>325</v>
      </c>
      <c r="Q53" s="1" t="s">
        <v>326</v>
      </c>
      <c r="R53" s="1" t="s">
        <v>327</v>
      </c>
      <c r="S53" s="1" t="s">
        <v>328</v>
      </c>
      <c r="T53" s="1" t="s">
        <v>126</v>
      </c>
      <c r="U53" s="1" t="s">
        <v>329</v>
      </c>
      <c r="V53" s="1" t="s">
        <v>330</v>
      </c>
      <c r="W53" s="1" t="s">
        <v>331</v>
      </c>
      <c r="X53" s="1" t="s">
        <v>193</v>
      </c>
      <c r="Y53" s="1" t="s">
        <v>75</v>
      </c>
      <c r="Z53" s="1" t="s">
        <v>267</v>
      </c>
      <c r="AA53" s="1" t="s">
        <v>268</v>
      </c>
      <c r="AB53" s="1" t="s">
        <v>88</v>
      </c>
      <c r="AC53" s="1" t="s">
        <v>332</v>
      </c>
      <c r="AD53" s="1" t="s">
        <v>333</v>
      </c>
      <c r="AE53" s="1" t="s">
        <v>6</v>
      </c>
      <c r="AF53" s="1" t="s">
        <v>312</v>
      </c>
      <c r="AG53" s="1" t="s">
        <v>313</v>
      </c>
      <c r="AH53" s="1" t="s">
        <v>334</v>
      </c>
      <c r="AI53" s="1" t="s">
        <v>275</v>
      </c>
      <c r="AJ53" s="1" t="s">
        <v>276</v>
      </c>
      <c r="AK53" s="1" t="s">
        <v>6</v>
      </c>
    </row>
    <row r="54" spans="3:37" ht="15" customHeight="1" x14ac:dyDescent="0.2">
      <c r="H54" s="1" t="s">
        <v>107</v>
      </c>
      <c r="I54" s="1" t="s">
        <v>277</v>
      </c>
      <c r="J54" s="1" t="s">
        <v>278</v>
      </c>
      <c r="K54" s="1" t="s">
        <v>73</v>
      </c>
      <c r="L54" s="1" t="s">
        <v>335</v>
      </c>
      <c r="M54" s="1" t="s">
        <v>336</v>
      </c>
      <c r="N54" s="1" t="s">
        <v>337</v>
      </c>
      <c r="O54" s="1" t="s">
        <v>338</v>
      </c>
      <c r="P54" s="1" t="s">
        <v>339</v>
      </c>
      <c r="Q54" s="1" t="s">
        <v>340</v>
      </c>
      <c r="R54" s="1" t="s">
        <v>341</v>
      </c>
      <c r="S54" s="1" t="s">
        <v>269</v>
      </c>
      <c r="T54" s="1" t="s">
        <v>270</v>
      </c>
      <c r="U54" s="1" t="s">
        <v>282</v>
      </c>
      <c r="V54" s="1" t="s">
        <v>342</v>
      </c>
      <c r="W54" s="1" t="s">
        <v>133</v>
      </c>
      <c r="X54" s="1" t="s">
        <v>343</v>
      </c>
      <c r="Y54" s="1" t="s">
        <v>344</v>
      </c>
      <c r="Z54" s="1" t="s">
        <v>345</v>
      </c>
      <c r="AA54" s="1" t="s">
        <v>346</v>
      </c>
      <c r="AB54" s="1" t="s">
        <v>347</v>
      </c>
      <c r="AC54" s="1" t="s">
        <v>348</v>
      </c>
      <c r="AD54" s="1" t="s">
        <v>349</v>
      </c>
      <c r="AE54" s="1" t="s">
        <v>350</v>
      </c>
    </row>
    <row r="55" spans="3:37" ht="15" customHeight="1" x14ac:dyDescent="0.2">
      <c r="G55" s="1" t="s">
        <v>351</v>
      </c>
      <c r="I55" s="1" t="s">
        <v>352</v>
      </c>
      <c r="J55" s="1" t="s">
        <v>346</v>
      </c>
      <c r="K55" s="1" t="s">
        <v>353</v>
      </c>
      <c r="L55" s="1" t="s">
        <v>354</v>
      </c>
      <c r="M55" s="1" t="s">
        <v>355</v>
      </c>
      <c r="N55" s="1" t="s">
        <v>356</v>
      </c>
      <c r="O55" s="1" t="s">
        <v>357</v>
      </c>
      <c r="P55" s="1" t="s">
        <v>358</v>
      </c>
      <c r="Q55" s="1" t="s">
        <v>356</v>
      </c>
      <c r="R55" s="1" t="s">
        <v>359</v>
      </c>
      <c r="S55" s="1" t="s">
        <v>360</v>
      </c>
      <c r="T55" s="1" t="s">
        <v>361</v>
      </c>
      <c r="U55" s="1" t="s">
        <v>362</v>
      </c>
      <c r="V55" s="1" t="s">
        <v>363</v>
      </c>
      <c r="W55" s="1" t="s">
        <v>364</v>
      </c>
      <c r="X55" s="1" t="s">
        <v>365</v>
      </c>
      <c r="Y55" s="1" t="s">
        <v>366</v>
      </c>
      <c r="Z55" s="1" t="s">
        <v>367</v>
      </c>
      <c r="AA55" s="1" t="s">
        <v>368</v>
      </c>
      <c r="AB55" s="1" t="s">
        <v>348</v>
      </c>
      <c r="AC55" s="1" t="s">
        <v>345</v>
      </c>
      <c r="AD55" s="1" t="s">
        <v>346</v>
      </c>
      <c r="AE55" s="1" t="s">
        <v>369</v>
      </c>
      <c r="AF55" s="1" t="s">
        <v>356</v>
      </c>
      <c r="AG55" s="1" t="s">
        <v>370</v>
      </c>
      <c r="AH55" s="1" t="s">
        <v>358</v>
      </c>
      <c r="AI55" s="1" t="s">
        <v>371</v>
      </c>
      <c r="AJ55" s="1" t="s">
        <v>372</v>
      </c>
      <c r="AK55" s="1" t="s">
        <v>364</v>
      </c>
    </row>
    <row r="56" spans="3:37" ht="15" customHeight="1" x14ac:dyDescent="0.2">
      <c r="H56" s="1" t="s">
        <v>373</v>
      </c>
      <c r="I56" s="1" t="s">
        <v>348</v>
      </c>
      <c r="J56" s="1" t="s">
        <v>374</v>
      </c>
      <c r="K56" s="1" t="s">
        <v>375</v>
      </c>
      <c r="L56" s="1" t="s">
        <v>376</v>
      </c>
      <c r="M56" s="1" t="s">
        <v>6</v>
      </c>
      <c r="N56" s="1" t="s">
        <v>312</v>
      </c>
      <c r="O56" s="1" t="s">
        <v>313</v>
      </c>
      <c r="P56" s="1" t="s">
        <v>314</v>
      </c>
      <c r="Q56" s="1" t="s">
        <v>125</v>
      </c>
      <c r="R56" s="1" t="s">
        <v>126</v>
      </c>
      <c r="S56" s="1" t="s">
        <v>261</v>
      </c>
      <c r="T56" s="1" t="s">
        <v>262</v>
      </c>
      <c r="U56" s="1" t="s">
        <v>267</v>
      </c>
      <c r="V56" s="1" t="s">
        <v>268</v>
      </c>
      <c r="W56" s="1" t="s">
        <v>243</v>
      </c>
      <c r="X56" s="1" t="s">
        <v>269</v>
      </c>
      <c r="Y56" s="1" t="s">
        <v>270</v>
      </c>
      <c r="Z56" s="1" t="s">
        <v>282</v>
      </c>
      <c r="AA56" s="1" t="s">
        <v>342</v>
      </c>
      <c r="AB56" s="1" t="s">
        <v>133</v>
      </c>
      <c r="AC56" s="1" t="s">
        <v>343</v>
      </c>
      <c r="AD56" s="1" t="s">
        <v>344</v>
      </c>
      <c r="AE56" s="1" t="s">
        <v>345</v>
      </c>
      <c r="AF56" s="1" t="s">
        <v>346</v>
      </c>
      <c r="AG56" s="1" t="s">
        <v>347</v>
      </c>
      <c r="AH56" s="1" t="s">
        <v>348</v>
      </c>
      <c r="AI56" s="1" t="s">
        <v>349</v>
      </c>
      <c r="AJ56" s="1" t="s">
        <v>350</v>
      </c>
    </row>
    <row r="59" spans="3:37" ht="15" customHeight="1" x14ac:dyDescent="0.2">
      <c r="C59" s="4" t="s">
        <v>377</v>
      </c>
      <c r="E59" s="1" t="s">
        <v>125</v>
      </c>
      <c r="F59" s="1" t="s">
        <v>126</v>
      </c>
      <c r="G59" s="1" t="s">
        <v>127</v>
      </c>
      <c r="H59" s="1" t="s">
        <v>128</v>
      </c>
    </row>
    <row r="60" spans="3:37" ht="15" customHeight="1" x14ac:dyDescent="0.2">
      <c r="D60" s="1" t="s">
        <v>378</v>
      </c>
      <c r="F60" s="1" t="s">
        <v>125</v>
      </c>
      <c r="G60" s="1" t="s">
        <v>126</v>
      </c>
      <c r="H60" s="1" t="s">
        <v>127</v>
      </c>
      <c r="I60" s="1" t="s">
        <v>128</v>
      </c>
      <c r="J60" s="1" t="s">
        <v>379</v>
      </c>
      <c r="K60" s="1" t="s">
        <v>380</v>
      </c>
    </row>
    <row r="61" spans="3:37" ht="15" customHeight="1" x14ac:dyDescent="0.2">
      <c r="E61" s="6" t="s">
        <v>381</v>
      </c>
      <c r="G61" s="1" t="s">
        <v>125</v>
      </c>
      <c r="H61" s="1" t="s">
        <v>126</v>
      </c>
      <c r="I61" s="1" t="s">
        <v>127</v>
      </c>
      <c r="J61" s="1" t="s">
        <v>128</v>
      </c>
      <c r="K61" s="1" t="s">
        <v>27</v>
      </c>
      <c r="L61" s="1" t="s">
        <v>16</v>
      </c>
      <c r="M61" s="1" t="s">
        <v>382</v>
      </c>
      <c r="N61" s="1" t="s">
        <v>383</v>
      </c>
    </row>
    <row r="62" spans="3:37" ht="15" customHeight="1" x14ac:dyDescent="0.2">
      <c r="F62" s="124" t="s">
        <v>384</v>
      </c>
      <c r="G62" s="124"/>
      <c r="H62" s="124"/>
      <c r="I62" s="124"/>
      <c r="J62" s="124"/>
      <c r="K62" s="124"/>
      <c r="L62" s="124"/>
      <c r="M62" s="124"/>
      <c r="N62" s="124"/>
      <c r="O62" s="124" t="s">
        <v>385</v>
      </c>
      <c r="P62" s="124"/>
      <c r="Q62" s="124"/>
      <c r="R62" s="124"/>
      <c r="S62" s="124"/>
      <c r="T62" s="124"/>
      <c r="U62" s="124"/>
      <c r="V62" s="124" t="s">
        <v>386</v>
      </c>
      <c r="W62" s="124"/>
      <c r="X62" s="124"/>
      <c r="Y62" s="124"/>
      <c r="Z62" s="124"/>
      <c r="AA62" s="124"/>
      <c r="AB62" s="124"/>
      <c r="AC62" s="124"/>
      <c r="AD62" s="124"/>
      <c r="AE62" s="124"/>
      <c r="AF62" s="124"/>
      <c r="AG62" s="124"/>
      <c r="AH62" s="124"/>
      <c r="AI62" s="124"/>
      <c r="AJ62" s="124"/>
      <c r="AK62" s="124"/>
    </row>
    <row r="63" spans="3:37" ht="15" customHeight="1" x14ac:dyDescent="0.2">
      <c r="F63" s="131"/>
      <c r="G63" s="131"/>
      <c r="H63" s="131"/>
      <c r="I63" s="131"/>
      <c r="J63" s="131"/>
      <c r="K63" s="131"/>
      <c r="L63" s="131"/>
      <c r="M63" s="131"/>
      <c r="N63" s="131"/>
      <c r="O63" s="132"/>
      <c r="P63" s="133"/>
      <c r="Q63" s="133"/>
      <c r="R63" s="133"/>
      <c r="S63" s="133"/>
      <c r="T63" s="133"/>
      <c r="U63" s="134"/>
      <c r="V63" s="22" t="s">
        <v>161</v>
      </c>
      <c r="W63" s="23" t="s">
        <v>162</v>
      </c>
      <c r="X63" s="133"/>
      <c r="Y63" s="133"/>
      <c r="Z63" s="133"/>
      <c r="AA63" s="133"/>
      <c r="AB63" s="23" t="s">
        <v>28</v>
      </c>
      <c r="AC63" s="23" t="s">
        <v>23</v>
      </c>
      <c r="AD63" s="135"/>
      <c r="AE63" s="135"/>
      <c r="AF63" s="135"/>
      <c r="AG63" s="135"/>
      <c r="AH63" s="135"/>
      <c r="AI63" s="135"/>
      <c r="AJ63" s="135"/>
      <c r="AK63" s="136"/>
    </row>
    <row r="64" spans="3:37" ht="15" customHeight="1" x14ac:dyDescent="0.2">
      <c r="F64" s="131"/>
      <c r="G64" s="131"/>
      <c r="H64" s="131"/>
      <c r="I64" s="131"/>
      <c r="J64" s="131"/>
      <c r="K64" s="131"/>
      <c r="L64" s="131"/>
      <c r="M64" s="131"/>
      <c r="N64" s="131"/>
      <c r="O64" s="132"/>
      <c r="P64" s="133"/>
      <c r="Q64" s="133"/>
      <c r="R64" s="133"/>
      <c r="S64" s="133"/>
      <c r="T64" s="133"/>
      <c r="U64" s="134"/>
      <c r="V64" s="22" t="s">
        <v>161</v>
      </c>
      <c r="W64" s="23" t="s">
        <v>162</v>
      </c>
      <c r="X64" s="133"/>
      <c r="Y64" s="133"/>
      <c r="Z64" s="133"/>
      <c r="AA64" s="133"/>
      <c r="AB64" s="23" t="s">
        <v>28</v>
      </c>
      <c r="AC64" s="23" t="s">
        <v>23</v>
      </c>
      <c r="AD64" s="135"/>
      <c r="AE64" s="135"/>
      <c r="AF64" s="135"/>
      <c r="AG64" s="135"/>
      <c r="AH64" s="135"/>
      <c r="AI64" s="135"/>
      <c r="AJ64" s="135"/>
      <c r="AK64" s="136"/>
    </row>
    <row r="65" spans="5:38" ht="15" customHeight="1" x14ac:dyDescent="0.2">
      <c r="F65" s="131"/>
      <c r="G65" s="131"/>
      <c r="H65" s="131"/>
      <c r="I65" s="131"/>
      <c r="J65" s="131"/>
      <c r="K65" s="131"/>
      <c r="L65" s="131"/>
      <c r="M65" s="131"/>
      <c r="N65" s="131"/>
      <c r="O65" s="132"/>
      <c r="P65" s="133"/>
      <c r="Q65" s="133"/>
      <c r="R65" s="133"/>
      <c r="S65" s="133"/>
      <c r="T65" s="133"/>
      <c r="U65" s="134"/>
      <c r="V65" s="22" t="s">
        <v>161</v>
      </c>
      <c r="W65" s="23" t="s">
        <v>162</v>
      </c>
      <c r="X65" s="133"/>
      <c r="Y65" s="133"/>
      <c r="Z65" s="133"/>
      <c r="AA65" s="133"/>
      <c r="AB65" s="23" t="s">
        <v>28</v>
      </c>
      <c r="AC65" s="23" t="s">
        <v>23</v>
      </c>
      <c r="AD65" s="135"/>
      <c r="AE65" s="135"/>
      <c r="AF65" s="135"/>
      <c r="AG65" s="135"/>
      <c r="AH65" s="135"/>
      <c r="AI65" s="135"/>
      <c r="AJ65" s="135"/>
      <c r="AK65" s="136"/>
    </row>
    <row r="66" spans="5:38" ht="15" customHeight="1" x14ac:dyDescent="0.2">
      <c r="F66" s="131"/>
      <c r="G66" s="131"/>
      <c r="H66" s="131"/>
      <c r="I66" s="131"/>
      <c r="J66" s="131"/>
      <c r="K66" s="131"/>
      <c r="L66" s="131"/>
      <c r="M66" s="131"/>
      <c r="N66" s="131"/>
      <c r="O66" s="132"/>
      <c r="P66" s="133"/>
      <c r="Q66" s="133"/>
      <c r="R66" s="133"/>
      <c r="S66" s="133"/>
      <c r="T66" s="133"/>
      <c r="U66" s="134"/>
      <c r="V66" s="22" t="s">
        <v>161</v>
      </c>
      <c r="W66" s="23" t="s">
        <v>162</v>
      </c>
      <c r="X66" s="133"/>
      <c r="Y66" s="133"/>
      <c r="Z66" s="133"/>
      <c r="AA66" s="133"/>
      <c r="AB66" s="23" t="s">
        <v>28</v>
      </c>
      <c r="AC66" s="23" t="s">
        <v>23</v>
      </c>
      <c r="AD66" s="135"/>
      <c r="AE66" s="135"/>
      <c r="AF66" s="135"/>
      <c r="AG66" s="135"/>
      <c r="AH66" s="135"/>
      <c r="AI66" s="135"/>
      <c r="AJ66" s="135"/>
      <c r="AK66" s="136"/>
    </row>
    <row r="67" spans="5:38" ht="15" customHeight="1" x14ac:dyDescent="0.2">
      <c r="F67" s="131"/>
      <c r="G67" s="131"/>
      <c r="H67" s="131"/>
      <c r="I67" s="131"/>
      <c r="J67" s="131"/>
      <c r="K67" s="131"/>
      <c r="L67" s="131"/>
      <c r="M67" s="131"/>
      <c r="N67" s="131"/>
      <c r="O67" s="132"/>
      <c r="P67" s="133"/>
      <c r="Q67" s="133"/>
      <c r="R67" s="133"/>
      <c r="S67" s="133"/>
      <c r="T67" s="133"/>
      <c r="U67" s="134"/>
      <c r="V67" s="24" t="s">
        <v>161</v>
      </c>
      <c r="W67" s="25" t="s">
        <v>162</v>
      </c>
      <c r="X67" s="133"/>
      <c r="Y67" s="133"/>
      <c r="Z67" s="133"/>
      <c r="AA67" s="133"/>
      <c r="AB67" s="25" t="s">
        <v>28</v>
      </c>
      <c r="AC67" s="25" t="s">
        <v>23</v>
      </c>
      <c r="AD67" s="135"/>
      <c r="AE67" s="135"/>
      <c r="AF67" s="135"/>
      <c r="AG67" s="135"/>
      <c r="AH67" s="135"/>
      <c r="AI67" s="135"/>
      <c r="AJ67" s="135"/>
      <c r="AK67" s="136"/>
    </row>
    <row r="68" spans="5:38" ht="15" customHeight="1" x14ac:dyDescent="0.2">
      <c r="F68" s="1" t="s">
        <v>168</v>
      </c>
      <c r="G68" s="1" t="s">
        <v>64</v>
      </c>
      <c r="H68" s="1" t="s">
        <v>143</v>
      </c>
      <c r="I68" s="1" t="s">
        <v>144</v>
      </c>
      <c r="J68" s="1" t="s">
        <v>145</v>
      </c>
      <c r="K68" s="1" t="s">
        <v>146</v>
      </c>
    </row>
    <row r="69" spans="5:38" ht="15" customHeight="1" x14ac:dyDescent="0.2">
      <c r="H69" s="1" t="s">
        <v>13</v>
      </c>
      <c r="I69" s="1" t="s">
        <v>31</v>
      </c>
      <c r="J69" s="1" t="s">
        <v>15</v>
      </c>
      <c r="K69" s="1" t="s">
        <v>98</v>
      </c>
      <c r="L69" s="1" t="s">
        <v>387</v>
      </c>
      <c r="M69" s="1" t="s">
        <v>388</v>
      </c>
      <c r="N69" s="1" t="s">
        <v>389</v>
      </c>
      <c r="O69" s="1" t="s">
        <v>390</v>
      </c>
      <c r="P69" s="1" t="s">
        <v>391</v>
      </c>
      <c r="Q69" s="1" t="s">
        <v>390</v>
      </c>
      <c r="R69" s="1" t="s">
        <v>392</v>
      </c>
      <c r="S69" s="1" t="s">
        <v>53</v>
      </c>
      <c r="T69" s="1" t="s">
        <v>393</v>
      </c>
      <c r="U69" s="1" t="s">
        <v>394</v>
      </c>
      <c r="V69" s="1" t="s">
        <v>125</v>
      </c>
      <c r="W69" s="1" t="s">
        <v>126</v>
      </c>
      <c r="X69" s="1" t="s">
        <v>127</v>
      </c>
      <c r="Y69" s="1" t="s">
        <v>128</v>
      </c>
      <c r="Z69" s="1" t="s">
        <v>395</v>
      </c>
      <c r="AA69" s="1" t="s">
        <v>187</v>
      </c>
      <c r="AB69" s="1" t="s">
        <v>396</v>
      </c>
      <c r="AC69" s="1" t="s">
        <v>397</v>
      </c>
      <c r="AD69" s="1" t="s">
        <v>398</v>
      </c>
      <c r="AE69" s="1" t="s">
        <v>201</v>
      </c>
      <c r="AF69" s="1" t="s">
        <v>110</v>
      </c>
      <c r="AG69" s="1" t="s">
        <v>399</v>
      </c>
      <c r="AH69" s="1" t="s">
        <v>400</v>
      </c>
      <c r="AI69" s="1" t="s">
        <v>401</v>
      </c>
      <c r="AJ69" s="1" t="s">
        <v>402</v>
      </c>
      <c r="AK69" s="1" t="s">
        <v>133</v>
      </c>
    </row>
    <row r="70" spans="5:38" ht="15" customHeight="1" x14ac:dyDescent="0.2">
      <c r="G70" s="1" t="s">
        <v>134</v>
      </c>
      <c r="H70" s="1" t="s">
        <v>403</v>
      </c>
      <c r="I70" s="1" t="s">
        <v>404</v>
      </c>
      <c r="J70" s="1" t="s">
        <v>229</v>
      </c>
      <c r="K70" s="1" t="s">
        <v>405</v>
      </c>
      <c r="L70" s="1" t="s">
        <v>13</v>
      </c>
      <c r="M70" s="1" t="s">
        <v>31</v>
      </c>
      <c r="N70" s="1" t="s">
        <v>406</v>
      </c>
      <c r="O70" s="1" t="s">
        <v>407</v>
      </c>
      <c r="P70" s="1" t="s">
        <v>408</v>
      </c>
      <c r="Q70" s="1" t="s">
        <v>409</v>
      </c>
      <c r="R70" s="1" t="s">
        <v>410</v>
      </c>
    </row>
    <row r="71" spans="5:38" ht="6" customHeight="1" x14ac:dyDescent="0.2"/>
    <row r="72" spans="5:38" ht="15" customHeight="1" x14ac:dyDescent="0.2">
      <c r="E72" s="6" t="s">
        <v>411</v>
      </c>
      <c r="G72" s="1" t="s">
        <v>125</v>
      </c>
      <c r="H72" s="1" t="s">
        <v>126</v>
      </c>
      <c r="I72" s="1" t="s">
        <v>322</v>
      </c>
      <c r="J72" s="1" t="s">
        <v>412</v>
      </c>
      <c r="K72" s="1" t="s">
        <v>413</v>
      </c>
      <c r="L72" s="1" t="s">
        <v>414</v>
      </c>
      <c r="M72" s="1" t="s">
        <v>415</v>
      </c>
      <c r="N72" s="1" t="s">
        <v>68</v>
      </c>
      <c r="O72" s="1" t="s">
        <v>16</v>
      </c>
      <c r="P72" s="1" t="s">
        <v>416</v>
      </c>
      <c r="Q72" s="1" t="s">
        <v>417</v>
      </c>
    </row>
    <row r="73" spans="5:38" ht="15" customHeight="1" x14ac:dyDescent="0.2">
      <c r="F73" s="124" t="s">
        <v>384</v>
      </c>
      <c r="G73" s="124"/>
      <c r="H73" s="124"/>
      <c r="I73" s="124"/>
      <c r="J73" s="124"/>
      <c r="K73" s="124"/>
      <c r="L73" s="124"/>
      <c r="M73" s="124"/>
      <c r="N73" s="124"/>
      <c r="O73" s="124" t="s">
        <v>418</v>
      </c>
      <c r="P73" s="124"/>
      <c r="Q73" s="124"/>
      <c r="R73" s="124"/>
      <c r="S73" s="124"/>
      <c r="T73" s="124"/>
      <c r="U73" s="124"/>
      <c r="V73" s="124" t="s">
        <v>419</v>
      </c>
      <c r="W73" s="124"/>
      <c r="X73" s="124"/>
      <c r="Y73" s="124"/>
      <c r="Z73" s="124"/>
      <c r="AA73" s="124"/>
      <c r="AB73" s="124"/>
      <c r="AC73" s="124"/>
      <c r="AD73" s="124"/>
      <c r="AE73" s="124"/>
      <c r="AF73" s="124"/>
      <c r="AG73" s="124"/>
      <c r="AH73" s="124"/>
      <c r="AI73" s="124"/>
      <c r="AJ73" s="124"/>
      <c r="AK73" s="124"/>
    </row>
    <row r="74" spans="5:38" ht="15" customHeight="1" x14ac:dyDescent="0.2">
      <c r="F74" s="131"/>
      <c r="G74" s="131"/>
      <c r="H74" s="131"/>
      <c r="I74" s="131"/>
      <c r="J74" s="131"/>
      <c r="K74" s="131"/>
      <c r="L74" s="131"/>
      <c r="M74" s="131"/>
      <c r="N74" s="131"/>
      <c r="O74" s="103"/>
      <c r="P74" s="104"/>
      <c r="Q74" s="104"/>
      <c r="R74" s="104"/>
      <c r="S74" s="104"/>
      <c r="T74" s="104"/>
      <c r="U74" s="105"/>
      <c r="V74" s="113" t="s">
        <v>420</v>
      </c>
      <c r="W74" s="114"/>
      <c r="X74" s="114"/>
      <c r="Y74" s="114"/>
      <c r="Z74" s="114"/>
      <c r="AA74" s="114"/>
      <c r="AB74" s="114"/>
      <c r="AC74" s="114"/>
      <c r="AD74" s="114"/>
      <c r="AE74" s="114"/>
      <c r="AF74" s="114"/>
      <c r="AG74" s="114"/>
      <c r="AH74" s="114"/>
      <c r="AI74" s="114"/>
      <c r="AJ74" s="114"/>
      <c r="AK74" s="115"/>
    </row>
    <row r="75" spans="5:38" ht="15" customHeight="1" x14ac:dyDescent="0.2">
      <c r="F75" s="131"/>
      <c r="G75" s="131"/>
      <c r="H75" s="131"/>
      <c r="I75" s="131"/>
      <c r="J75" s="131"/>
      <c r="K75" s="131"/>
      <c r="L75" s="131"/>
      <c r="M75" s="131"/>
      <c r="N75" s="131"/>
      <c r="O75" s="103"/>
      <c r="P75" s="104"/>
      <c r="Q75" s="104"/>
      <c r="R75" s="104"/>
      <c r="S75" s="104"/>
      <c r="T75" s="104"/>
      <c r="U75" s="105"/>
      <c r="V75" s="113" t="s">
        <v>420</v>
      </c>
      <c r="W75" s="114"/>
      <c r="X75" s="114"/>
      <c r="Y75" s="114"/>
      <c r="Z75" s="114"/>
      <c r="AA75" s="114"/>
      <c r="AB75" s="114"/>
      <c r="AC75" s="114"/>
      <c r="AD75" s="114"/>
      <c r="AE75" s="114"/>
      <c r="AF75" s="114"/>
      <c r="AG75" s="114"/>
      <c r="AH75" s="114"/>
      <c r="AI75" s="114"/>
      <c r="AJ75" s="114"/>
      <c r="AK75" s="115"/>
    </row>
    <row r="76" spans="5:38" ht="15" customHeight="1" x14ac:dyDescent="0.2">
      <c r="F76" s="131"/>
      <c r="G76" s="131"/>
      <c r="H76" s="131"/>
      <c r="I76" s="131"/>
      <c r="J76" s="131"/>
      <c r="K76" s="131"/>
      <c r="L76" s="131"/>
      <c r="M76" s="131"/>
      <c r="N76" s="131"/>
      <c r="O76" s="103"/>
      <c r="P76" s="104"/>
      <c r="Q76" s="104"/>
      <c r="R76" s="104"/>
      <c r="S76" s="104"/>
      <c r="T76" s="104"/>
      <c r="U76" s="105"/>
      <c r="V76" s="113" t="s">
        <v>420</v>
      </c>
      <c r="W76" s="114"/>
      <c r="X76" s="114"/>
      <c r="Y76" s="114"/>
      <c r="Z76" s="114"/>
      <c r="AA76" s="114"/>
      <c r="AB76" s="114"/>
      <c r="AC76" s="114"/>
      <c r="AD76" s="114"/>
      <c r="AE76" s="114"/>
      <c r="AF76" s="114"/>
      <c r="AG76" s="114"/>
      <c r="AH76" s="114"/>
      <c r="AI76" s="114"/>
      <c r="AJ76" s="114"/>
      <c r="AK76" s="115"/>
    </row>
    <row r="77" spans="5:38" ht="15" customHeight="1" x14ac:dyDescent="0.2">
      <c r="F77" s="131"/>
      <c r="G77" s="131"/>
      <c r="H77" s="131"/>
      <c r="I77" s="131"/>
      <c r="J77" s="131"/>
      <c r="K77" s="131"/>
      <c r="L77" s="131"/>
      <c r="M77" s="131"/>
      <c r="N77" s="131"/>
      <c r="O77" s="103"/>
      <c r="P77" s="104"/>
      <c r="Q77" s="104"/>
      <c r="R77" s="104"/>
      <c r="S77" s="104"/>
      <c r="T77" s="104"/>
      <c r="U77" s="105"/>
      <c r="V77" s="113" t="s">
        <v>420</v>
      </c>
      <c r="W77" s="114"/>
      <c r="X77" s="114"/>
      <c r="Y77" s="114"/>
      <c r="Z77" s="114"/>
      <c r="AA77" s="114"/>
      <c r="AB77" s="114"/>
      <c r="AC77" s="114"/>
      <c r="AD77" s="114"/>
      <c r="AE77" s="114"/>
      <c r="AF77" s="114"/>
      <c r="AG77" s="114"/>
      <c r="AH77" s="114"/>
      <c r="AI77" s="114"/>
      <c r="AJ77" s="114"/>
      <c r="AK77" s="115"/>
    </row>
    <row r="78" spans="5:38" ht="15" customHeight="1" x14ac:dyDescent="0.2">
      <c r="F78" s="131"/>
      <c r="G78" s="131"/>
      <c r="H78" s="131"/>
      <c r="I78" s="131"/>
      <c r="J78" s="131"/>
      <c r="K78" s="131"/>
      <c r="L78" s="131"/>
      <c r="M78" s="131"/>
      <c r="N78" s="131"/>
      <c r="O78" s="132"/>
      <c r="P78" s="133"/>
      <c r="Q78" s="133"/>
      <c r="R78" s="133"/>
      <c r="S78" s="133"/>
      <c r="T78" s="133"/>
      <c r="U78" s="134"/>
      <c r="V78" s="113" t="s">
        <v>420</v>
      </c>
      <c r="W78" s="114"/>
      <c r="X78" s="114"/>
      <c r="Y78" s="114"/>
      <c r="Z78" s="114"/>
      <c r="AA78" s="114"/>
      <c r="AB78" s="114"/>
      <c r="AC78" s="114"/>
      <c r="AD78" s="114"/>
      <c r="AE78" s="114"/>
      <c r="AF78" s="114"/>
      <c r="AG78" s="114"/>
      <c r="AH78" s="114"/>
      <c r="AI78" s="114"/>
      <c r="AJ78" s="114"/>
      <c r="AK78" s="115"/>
    </row>
    <row r="79" spans="5:38" ht="15" customHeight="1" x14ac:dyDescent="0.2">
      <c r="F79" s="1" t="s">
        <v>421</v>
      </c>
      <c r="G79" s="1" t="s">
        <v>64</v>
      </c>
      <c r="H79" s="1" t="s">
        <v>143</v>
      </c>
      <c r="I79" s="1" t="s">
        <v>144</v>
      </c>
      <c r="J79" s="1" t="s">
        <v>145</v>
      </c>
      <c r="K79" s="1" t="s">
        <v>146</v>
      </c>
    </row>
    <row r="80" spans="5:38" ht="15" customHeight="1" x14ac:dyDescent="0.2">
      <c r="G80" s="1" t="s">
        <v>186</v>
      </c>
      <c r="I80" s="1" t="s">
        <v>13</v>
      </c>
      <c r="J80" s="1" t="s">
        <v>31</v>
      </c>
      <c r="K80" s="1" t="s">
        <v>15</v>
      </c>
      <c r="L80" s="1" t="s">
        <v>98</v>
      </c>
      <c r="M80" s="1" t="s">
        <v>387</v>
      </c>
      <c r="N80" s="1" t="s">
        <v>388</v>
      </c>
      <c r="O80" s="1" t="s">
        <v>389</v>
      </c>
      <c r="P80" s="1" t="s">
        <v>390</v>
      </c>
      <c r="Q80" s="1" t="s">
        <v>391</v>
      </c>
      <c r="R80" s="1" t="s">
        <v>390</v>
      </c>
      <c r="S80" s="1" t="s">
        <v>392</v>
      </c>
      <c r="T80" s="1" t="s">
        <v>53</v>
      </c>
      <c r="U80" s="1" t="s">
        <v>393</v>
      </c>
      <c r="V80" s="1" t="s">
        <v>394</v>
      </c>
      <c r="W80" s="1" t="s">
        <v>125</v>
      </c>
      <c r="X80" s="1" t="s">
        <v>126</v>
      </c>
      <c r="Y80" s="1" t="s">
        <v>127</v>
      </c>
      <c r="Z80" s="1" t="s">
        <v>128</v>
      </c>
      <c r="AA80" s="1" t="s">
        <v>395</v>
      </c>
      <c r="AB80" s="1" t="s">
        <v>187</v>
      </c>
      <c r="AC80" s="1" t="s">
        <v>396</v>
      </c>
      <c r="AD80" s="1" t="s">
        <v>397</v>
      </c>
      <c r="AE80" s="1" t="s">
        <v>398</v>
      </c>
      <c r="AF80" s="1" t="s">
        <v>201</v>
      </c>
      <c r="AG80" s="1" t="s">
        <v>110</v>
      </c>
      <c r="AH80" s="1" t="s">
        <v>399</v>
      </c>
      <c r="AI80" s="1" t="s">
        <v>400</v>
      </c>
      <c r="AJ80" s="1" t="s">
        <v>401</v>
      </c>
      <c r="AK80" s="1" t="s">
        <v>402</v>
      </c>
      <c r="AL80" s="1" t="s">
        <v>422</v>
      </c>
    </row>
    <row r="81" spans="5:37" ht="15" customHeight="1" x14ac:dyDescent="0.2">
      <c r="H81" s="1" t="s">
        <v>133</v>
      </c>
      <c r="I81" s="1" t="s">
        <v>134</v>
      </c>
      <c r="J81" s="1" t="s">
        <v>403</v>
      </c>
      <c r="K81" s="1" t="s">
        <v>404</v>
      </c>
      <c r="L81" s="1" t="s">
        <v>229</v>
      </c>
      <c r="M81" s="1" t="s">
        <v>405</v>
      </c>
      <c r="N81" s="1" t="s">
        <v>13</v>
      </c>
      <c r="O81" s="1" t="s">
        <v>31</v>
      </c>
      <c r="P81" s="1" t="s">
        <v>406</v>
      </c>
      <c r="Q81" s="1" t="s">
        <v>407</v>
      </c>
      <c r="R81" s="1" t="s">
        <v>408</v>
      </c>
      <c r="S81" s="1" t="s">
        <v>409</v>
      </c>
      <c r="T81" s="1" t="s">
        <v>410</v>
      </c>
    </row>
    <row r="82" spans="5:37" ht="15" customHeight="1" x14ac:dyDescent="0.2">
      <c r="G82" s="1" t="s">
        <v>423</v>
      </c>
      <c r="I82" s="1" t="s">
        <v>416</v>
      </c>
      <c r="J82" s="1" t="s">
        <v>417</v>
      </c>
      <c r="K82" s="1" t="s">
        <v>424</v>
      </c>
      <c r="L82" s="1" t="s">
        <v>256</v>
      </c>
      <c r="M82" s="1" t="s">
        <v>425</v>
      </c>
      <c r="N82" s="1" t="s">
        <v>116</v>
      </c>
      <c r="O82" s="1" t="s">
        <v>415</v>
      </c>
      <c r="P82" s="1" t="s">
        <v>68</v>
      </c>
      <c r="Q82" s="1" t="s">
        <v>16</v>
      </c>
      <c r="R82" s="1" t="s">
        <v>426</v>
      </c>
      <c r="S82" s="1" t="s">
        <v>1</v>
      </c>
      <c r="T82" s="1" t="s">
        <v>238</v>
      </c>
      <c r="U82" s="1" t="s">
        <v>74</v>
      </c>
      <c r="V82" s="1" t="s">
        <v>417</v>
      </c>
      <c r="W82" s="1" t="s">
        <v>427</v>
      </c>
      <c r="X82" s="1" t="s">
        <v>116</v>
      </c>
      <c r="Y82" s="1" t="s">
        <v>428</v>
      </c>
      <c r="Z82" s="1" t="s">
        <v>429</v>
      </c>
      <c r="AA82" s="1" t="s">
        <v>430</v>
      </c>
    </row>
    <row r="83" spans="5:37" ht="6" customHeight="1" x14ac:dyDescent="0.2"/>
    <row r="84" spans="5:37" ht="15" customHeight="1" x14ac:dyDescent="0.2">
      <c r="E84" s="6" t="s">
        <v>431</v>
      </c>
      <c r="G84" s="1" t="s">
        <v>432</v>
      </c>
      <c r="H84" s="1" t="s">
        <v>433</v>
      </c>
      <c r="I84" s="1" t="s">
        <v>434</v>
      </c>
      <c r="J84" s="1" t="s">
        <v>435</v>
      </c>
      <c r="K84" s="1" t="s">
        <v>436</v>
      </c>
      <c r="L84" s="1" t="s">
        <v>437</v>
      </c>
      <c r="M84" s="1" t="s">
        <v>438</v>
      </c>
      <c r="N84" s="1" t="s">
        <v>439</v>
      </c>
      <c r="O84" s="1" t="s">
        <v>440</v>
      </c>
      <c r="P84" s="1" t="s">
        <v>441</v>
      </c>
      <c r="Q84" s="1" t="s">
        <v>442</v>
      </c>
      <c r="R84" s="1" t="s">
        <v>443</v>
      </c>
      <c r="S84" s="1" t="s">
        <v>131</v>
      </c>
      <c r="T84" s="1" t="s">
        <v>149</v>
      </c>
    </row>
    <row r="85" spans="5:37" ht="15" customHeight="1" x14ac:dyDescent="0.2">
      <c r="F85" s="124" t="s">
        <v>444</v>
      </c>
      <c r="G85" s="124"/>
      <c r="H85" s="124"/>
      <c r="I85" s="124"/>
      <c r="J85" s="124"/>
      <c r="K85" s="124"/>
      <c r="L85" s="124"/>
      <c r="M85" s="124"/>
      <c r="N85" s="124"/>
      <c r="O85" s="137" t="s">
        <v>445</v>
      </c>
      <c r="P85" s="138"/>
      <c r="Q85" s="138"/>
      <c r="R85" s="138"/>
      <c r="S85" s="138"/>
      <c r="T85" s="138"/>
      <c r="U85" s="139"/>
      <c r="V85" s="137" t="s">
        <v>446</v>
      </c>
      <c r="W85" s="138"/>
      <c r="X85" s="138"/>
      <c r="Y85" s="138"/>
      <c r="Z85" s="138"/>
      <c r="AA85" s="138"/>
      <c r="AB85" s="138"/>
      <c r="AC85" s="138"/>
      <c r="AD85" s="138"/>
      <c r="AE85" s="138"/>
      <c r="AF85" s="138"/>
      <c r="AG85" s="138"/>
      <c r="AH85" s="138"/>
      <c r="AI85" s="138"/>
      <c r="AJ85" s="138"/>
      <c r="AK85" s="139"/>
    </row>
    <row r="86" spans="5:37" ht="15" customHeight="1" x14ac:dyDescent="0.2">
      <c r="F86" s="124"/>
      <c r="G86" s="124"/>
      <c r="H86" s="124"/>
      <c r="I86" s="124"/>
      <c r="J86" s="124"/>
      <c r="K86" s="124"/>
      <c r="L86" s="124"/>
      <c r="M86" s="124"/>
      <c r="N86" s="124"/>
      <c r="O86" s="143" t="s">
        <v>447</v>
      </c>
      <c r="P86" s="143"/>
      <c r="Q86" s="143"/>
      <c r="R86" s="143"/>
      <c r="S86" s="143"/>
      <c r="T86" s="143"/>
      <c r="U86" s="143"/>
      <c r="V86" s="140"/>
      <c r="W86" s="141"/>
      <c r="X86" s="141"/>
      <c r="Y86" s="141"/>
      <c r="Z86" s="141"/>
      <c r="AA86" s="141"/>
      <c r="AB86" s="141"/>
      <c r="AC86" s="141"/>
      <c r="AD86" s="141"/>
      <c r="AE86" s="141"/>
      <c r="AF86" s="141"/>
      <c r="AG86" s="141"/>
      <c r="AH86" s="141"/>
      <c r="AI86" s="141"/>
      <c r="AJ86" s="141"/>
      <c r="AK86" s="142"/>
    </row>
    <row r="87" spans="5:37" ht="15" customHeight="1" x14ac:dyDescent="0.2">
      <c r="F87" s="144" t="s">
        <v>448</v>
      </c>
      <c r="G87" s="144"/>
      <c r="H87" s="144"/>
      <c r="I87" s="144"/>
      <c r="J87" s="144"/>
      <c r="K87" s="144"/>
      <c r="L87" s="144"/>
      <c r="M87" s="144"/>
      <c r="N87" s="144"/>
      <c r="O87" s="145"/>
      <c r="P87" s="146"/>
      <c r="Q87" s="146"/>
      <c r="R87" s="146"/>
      <c r="S87" s="146"/>
      <c r="T87" s="26" t="s">
        <v>179</v>
      </c>
      <c r="U87" s="27"/>
      <c r="V87" s="28"/>
      <c r="W87" s="148" t="s">
        <v>449</v>
      </c>
      <c r="X87" s="148"/>
      <c r="Y87" s="148"/>
      <c r="Z87" s="148"/>
      <c r="AA87" s="148"/>
      <c r="AB87" s="148"/>
      <c r="AC87" s="148"/>
      <c r="AD87" s="148"/>
      <c r="AE87" s="149"/>
      <c r="AF87" s="149"/>
      <c r="AG87" s="149"/>
      <c r="AH87" s="149"/>
      <c r="AI87" s="149"/>
      <c r="AJ87" s="101" t="s">
        <v>1511</v>
      </c>
      <c r="AK87" s="102"/>
    </row>
    <row r="88" spans="5:37" ht="15" customHeight="1" x14ac:dyDescent="0.2">
      <c r="F88" s="144" t="s">
        <v>450</v>
      </c>
      <c r="G88" s="144"/>
      <c r="H88" s="144"/>
      <c r="I88" s="144"/>
      <c r="J88" s="144"/>
      <c r="K88" s="144"/>
      <c r="L88" s="144"/>
      <c r="M88" s="144"/>
      <c r="N88" s="144"/>
      <c r="O88" s="145"/>
      <c r="P88" s="146"/>
      <c r="Q88" s="146"/>
      <c r="R88" s="146"/>
      <c r="S88" s="146"/>
      <c r="T88" s="26" t="s">
        <v>179</v>
      </c>
      <c r="U88" s="27"/>
      <c r="V88" s="28"/>
      <c r="W88" s="150" t="s">
        <v>451</v>
      </c>
      <c r="X88" s="150"/>
      <c r="Y88" s="150"/>
      <c r="Z88" s="150"/>
      <c r="AA88" s="150"/>
      <c r="AB88" s="150"/>
      <c r="AC88" s="150"/>
      <c r="AD88" s="150"/>
      <c r="AE88" s="133"/>
      <c r="AF88" s="133"/>
      <c r="AG88" s="133"/>
      <c r="AH88" s="133"/>
      <c r="AI88" s="133"/>
      <c r="AJ88" s="25"/>
      <c r="AK88" s="29"/>
    </row>
    <row r="89" spans="5:37" ht="15" customHeight="1" x14ac:dyDescent="0.2">
      <c r="F89" s="144" t="s">
        <v>452</v>
      </c>
      <c r="G89" s="144"/>
      <c r="H89" s="144"/>
      <c r="I89" s="144"/>
      <c r="J89" s="144"/>
      <c r="K89" s="144"/>
      <c r="L89" s="144"/>
      <c r="M89" s="144"/>
      <c r="N89" s="144"/>
      <c r="O89" s="145"/>
      <c r="P89" s="146"/>
      <c r="Q89" s="146"/>
      <c r="R89" s="146"/>
      <c r="S89" s="146"/>
      <c r="T89" s="26" t="s">
        <v>179</v>
      </c>
      <c r="U89" s="27"/>
      <c r="V89" s="28"/>
      <c r="W89" s="147" t="s">
        <v>453</v>
      </c>
      <c r="X89" s="147"/>
      <c r="Y89" s="147"/>
      <c r="Z89" s="147"/>
      <c r="AA89" s="147"/>
      <c r="AB89" s="147"/>
      <c r="AC89" s="147"/>
      <c r="AD89" s="147"/>
      <c r="AE89" s="104"/>
      <c r="AF89" s="104"/>
      <c r="AG89" s="104"/>
      <c r="AH89" s="104"/>
      <c r="AI89" s="104"/>
      <c r="AJ89" s="6"/>
      <c r="AK89" s="29"/>
    </row>
    <row r="90" spans="5:37" ht="15" customHeight="1" x14ac:dyDescent="0.2">
      <c r="F90" s="144" t="s">
        <v>454</v>
      </c>
      <c r="G90" s="144"/>
      <c r="H90" s="144"/>
      <c r="I90" s="144"/>
      <c r="J90" s="144"/>
      <c r="K90" s="144"/>
      <c r="L90" s="144"/>
      <c r="M90" s="144"/>
      <c r="N90" s="144"/>
      <c r="O90" s="145"/>
      <c r="P90" s="146"/>
      <c r="Q90" s="146"/>
      <c r="R90" s="146"/>
      <c r="S90" s="146"/>
      <c r="T90" s="26" t="s">
        <v>179</v>
      </c>
      <c r="U90" s="27"/>
      <c r="V90" s="28"/>
      <c r="W90" s="6"/>
      <c r="X90" s="6"/>
      <c r="Y90" s="6"/>
      <c r="Z90" s="6"/>
      <c r="AA90" s="6"/>
      <c r="AB90" s="6"/>
      <c r="AC90" s="6"/>
      <c r="AD90" s="6"/>
      <c r="AE90" s="6"/>
      <c r="AF90" s="6"/>
      <c r="AG90" s="6"/>
      <c r="AH90" s="6"/>
      <c r="AI90" s="6"/>
      <c r="AJ90" s="6"/>
      <c r="AK90" s="29"/>
    </row>
    <row r="91" spans="5:37" ht="15" customHeight="1" x14ac:dyDescent="0.2">
      <c r="F91" s="144" t="s">
        <v>455</v>
      </c>
      <c r="G91" s="144"/>
      <c r="H91" s="144"/>
      <c r="I91" s="144"/>
      <c r="J91" s="144"/>
      <c r="K91" s="144"/>
      <c r="L91" s="144"/>
      <c r="M91" s="144"/>
      <c r="N91" s="144"/>
      <c r="O91" s="145"/>
      <c r="P91" s="146"/>
      <c r="Q91" s="146"/>
      <c r="R91" s="146"/>
      <c r="S91" s="146"/>
      <c r="T91" s="26" t="s">
        <v>179</v>
      </c>
      <c r="U91" s="27"/>
      <c r="V91" s="30"/>
      <c r="W91" s="31"/>
      <c r="X91" s="31"/>
      <c r="Y91" s="31"/>
      <c r="Z91" s="31"/>
      <c r="AA91" s="31"/>
      <c r="AB91" s="31"/>
      <c r="AC91" s="31"/>
      <c r="AD91" s="31"/>
      <c r="AE91" s="31"/>
      <c r="AF91" s="31"/>
      <c r="AG91" s="31"/>
      <c r="AH91" s="31"/>
      <c r="AI91" s="31"/>
      <c r="AJ91" s="31"/>
      <c r="AK91" s="32"/>
    </row>
    <row r="92" spans="5:37" ht="15" customHeight="1" x14ac:dyDescent="0.2">
      <c r="F92" s="1" t="s">
        <v>182</v>
      </c>
      <c r="G92" s="1" t="s">
        <v>64</v>
      </c>
      <c r="H92" s="1" t="s">
        <v>143</v>
      </c>
      <c r="I92" s="1" t="s">
        <v>144</v>
      </c>
      <c r="J92" s="1" t="s">
        <v>145</v>
      </c>
      <c r="K92" s="1" t="s">
        <v>146</v>
      </c>
    </row>
    <row r="93" spans="5:37" ht="15" customHeight="1" x14ac:dyDescent="0.2">
      <c r="G93" s="1" t="s">
        <v>186</v>
      </c>
      <c r="I93" s="1" t="s">
        <v>133</v>
      </c>
      <c r="J93" s="1" t="s">
        <v>456</v>
      </c>
      <c r="K93" s="1" t="s">
        <v>457</v>
      </c>
      <c r="L93" s="1" t="s">
        <v>458</v>
      </c>
      <c r="M93" s="1" t="s">
        <v>459</v>
      </c>
      <c r="N93" s="1" t="s">
        <v>457</v>
      </c>
      <c r="O93" s="1" t="s">
        <v>458</v>
      </c>
      <c r="P93" s="1" t="s">
        <v>460</v>
      </c>
      <c r="Q93" s="1" t="s">
        <v>461</v>
      </c>
      <c r="R93" s="1" t="s">
        <v>462</v>
      </c>
      <c r="S93" s="1" t="s">
        <v>463</v>
      </c>
      <c r="T93" s="1" t="s">
        <v>133</v>
      </c>
      <c r="U93" s="1" t="s">
        <v>134</v>
      </c>
      <c r="V93" s="1" t="s">
        <v>464</v>
      </c>
      <c r="W93" s="1" t="s">
        <v>465</v>
      </c>
      <c r="X93" s="1" t="s">
        <v>287</v>
      </c>
      <c r="Y93" s="1" t="s">
        <v>466</v>
      </c>
      <c r="Z93" s="1" t="s">
        <v>467</v>
      </c>
      <c r="AA93" s="1" t="s">
        <v>468</v>
      </c>
      <c r="AB93" s="1" t="s">
        <v>469</v>
      </c>
      <c r="AC93" s="1" t="s">
        <v>470</v>
      </c>
      <c r="AD93" s="1" t="s">
        <v>471</v>
      </c>
      <c r="AE93" s="1" t="s">
        <v>472</v>
      </c>
      <c r="AI93" s="6"/>
      <c r="AJ93" s="6"/>
    </row>
    <row r="94" spans="5:37" ht="15" customHeight="1" x14ac:dyDescent="0.2">
      <c r="G94" s="1" t="s">
        <v>473</v>
      </c>
      <c r="I94" s="1" t="s">
        <v>474</v>
      </c>
      <c r="J94" s="1" t="s">
        <v>475</v>
      </c>
      <c r="K94" s="1" t="s">
        <v>476</v>
      </c>
      <c r="L94" s="1" t="s">
        <v>477</v>
      </c>
      <c r="M94" s="1" t="s">
        <v>478</v>
      </c>
      <c r="N94" s="1" t="s">
        <v>476</v>
      </c>
      <c r="O94" s="1" t="s">
        <v>477</v>
      </c>
      <c r="P94" s="1" t="s">
        <v>464</v>
      </c>
      <c r="Q94" s="1" t="s">
        <v>465</v>
      </c>
      <c r="R94" s="1" t="s">
        <v>479</v>
      </c>
      <c r="S94" s="1" t="s">
        <v>480</v>
      </c>
      <c r="T94" s="1" t="s">
        <v>481</v>
      </c>
      <c r="U94" s="1" t="s">
        <v>482</v>
      </c>
      <c r="V94" s="1" t="s">
        <v>478</v>
      </c>
      <c r="W94" s="1" t="s">
        <v>476</v>
      </c>
      <c r="X94" s="1" t="s">
        <v>477</v>
      </c>
      <c r="Y94" s="1" t="s">
        <v>464</v>
      </c>
      <c r="Z94" s="1" t="s">
        <v>465</v>
      </c>
      <c r="AA94" s="1" t="s">
        <v>287</v>
      </c>
      <c r="AB94" s="1" t="s">
        <v>466</v>
      </c>
      <c r="AC94" s="1" t="s">
        <v>467</v>
      </c>
      <c r="AD94" s="1" t="s">
        <v>468</v>
      </c>
      <c r="AE94" s="1" t="s">
        <v>469</v>
      </c>
      <c r="AF94" s="1" t="s">
        <v>470</v>
      </c>
      <c r="AG94" s="1" t="s">
        <v>471</v>
      </c>
      <c r="AH94" s="1" t="s">
        <v>472</v>
      </c>
      <c r="AI94" s="6"/>
      <c r="AJ94" s="6"/>
    </row>
    <row r="95" spans="5:37" ht="15" customHeight="1" x14ac:dyDescent="0.2">
      <c r="G95" s="1" t="s">
        <v>483</v>
      </c>
      <c r="I95" s="1" t="s">
        <v>208</v>
      </c>
      <c r="J95" s="1" t="s">
        <v>31</v>
      </c>
      <c r="K95" s="1" t="s">
        <v>484</v>
      </c>
      <c r="L95" s="1" t="s">
        <v>162</v>
      </c>
      <c r="M95" s="1" t="s">
        <v>58</v>
      </c>
      <c r="N95" s="1" t="s">
        <v>485</v>
      </c>
      <c r="O95" s="1" t="s">
        <v>486</v>
      </c>
      <c r="P95" s="1" t="s">
        <v>246</v>
      </c>
      <c r="Q95" s="1" t="s">
        <v>487</v>
      </c>
      <c r="R95" s="1" t="s">
        <v>488</v>
      </c>
      <c r="S95" s="1" t="s">
        <v>489</v>
      </c>
      <c r="T95" s="1" t="s">
        <v>490</v>
      </c>
      <c r="U95" s="1" t="s">
        <v>491</v>
      </c>
      <c r="V95" s="1" t="s">
        <v>31</v>
      </c>
      <c r="W95" s="1" t="s">
        <v>484</v>
      </c>
      <c r="X95" s="1" t="s">
        <v>162</v>
      </c>
      <c r="Y95" s="1" t="s">
        <v>58</v>
      </c>
      <c r="Z95" s="1" t="s">
        <v>485</v>
      </c>
      <c r="AA95" s="1" t="s">
        <v>486</v>
      </c>
      <c r="AB95" s="1" t="s">
        <v>220</v>
      </c>
      <c r="AC95" s="1" t="s">
        <v>492</v>
      </c>
      <c r="AD95" s="1" t="s">
        <v>274</v>
      </c>
      <c r="AE95" s="1" t="s">
        <v>493</v>
      </c>
      <c r="AF95" s="1" t="s">
        <v>494</v>
      </c>
      <c r="AG95" s="1" t="s">
        <v>16</v>
      </c>
      <c r="AH95" s="1" t="s">
        <v>484</v>
      </c>
      <c r="AI95" s="1" t="s">
        <v>162</v>
      </c>
      <c r="AJ95" s="1" t="s">
        <v>58</v>
      </c>
      <c r="AK95" s="1" t="s">
        <v>380</v>
      </c>
    </row>
    <row r="96" spans="5:37" ht="15" customHeight="1" x14ac:dyDescent="0.2">
      <c r="H96" s="1" t="s">
        <v>495</v>
      </c>
      <c r="I96" s="1" t="s">
        <v>287</v>
      </c>
      <c r="J96" s="1" t="s">
        <v>113</v>
      </c>
      <c r="K96" s="1" t="s">
        <v>255</v>
      </c>
      <c r="L96" s="1" t="s">
        <v>256</v>
      </c>
      <c r="M96" s="1" t="s">
        <v>64</v>
      </c>
      <c r="N96" s="1" t="s">
        <v>496</v>
      </c>
      <c r="O96" s="1" t="s">
        <v>497</v>
      </c>
      <c r="P96" s="1" t="s">
        <v>498</v>
      </c>
      <c r="Q96" s="1" t="s">
        <v>499</v>
      </c>
      <c r="R96" s="1" t="s">
        <v>500</v>
      </c>
      <c r="S96" s="1" t="s">
        <v>501</v>
      </c>
    </row>
    <row r="97" spans="4:38" ht="15" customHeight="1" x14ac:dyDescent="0.2">
      <c r="G97" s="1" t="s">
        <v>502</v>
      </c>
      <c r="I97" s="1" t="s">
        <v>503</v>
      </c>
      <c r="J97" s="1" t="s">
        <v>504</v>
      </c>
      <c r="K97" s="1" t="s">
        <v>234</v>
      </c>
      <c r="L97" s="1" t="s">
        <v>505</v>
      </c>
      <c r="M97" s="1" t="s">
        <v>318</v>
      </c>
      <c r="N97" s="1" t="s">
        <v>133</v>
      </c>
      <c r="O97" s="1" t="s">
        <v>456</v>
      </c>
      <c r="P97" s="1" t="s">
        <v>215</v>
      </c>
      <c r="Q97" s="1" t="s">
        <v>506</v>
      </c>
      <c r="R97" s="1" t="s">
        <v>507</v>
      </c>
      <c r="S97" s="1" t="s">
        <v>215</v>
      </c>
      <c r="T97" s="1" t="s">
        <v>506</v>
      </c>
      <c r="U97" s="1" t="s">
        <v>508</v>
      </c>
      <c r="V97" s="1" t="s">
        <v>509</v>
      </c>
      <c r="W97" s="1" t="s">
        <v>214</v>
      </c>
      <c r="X97" s="1" t="s">
        <v>13</v>
      </c>
      <c r="Y97" s="1" t="s">
        <v>31</v>
      </c>
      <c r="Z97" s="1" t="s">
        <v>129</v>
      </c>
      <c r="AA97" s="1" t="s">
        <v>510</v>
      </c>
      <c r="AB97" s="1" t="s">
        <v>511</v>
      </c>
      <c r="AC97" s="1" t="s">
        <v>512</v>
      </c>
      <c r="AD97" s="1" t="s">
        <v>513</v>
      </c>
      <c r="AE97" s="1" t="s">
        <v>514</v>
      </c>
      <c r="AF97" s="1" t="s">
        <v>515</v>
      </c>
      <c r="AG97" s="1" t="s">
        <v>516</v>
      </c>
      <c r="AH97" s="1" t="s">
        <v>380</v>
      </c>
      <c r="AI97" s="1" t="s">
        <v>517</v>
      </c>
      <c r="AJ97" s="1" t="s">
        <v>126</v>
      </c>
      <c r="AK97" s="1" t="s">
        <v>518</v>
      </c>
    </row>
    <row r="98" spans="4:38" ht="15" customHeight="1" x14ac:dyDescent="0.2">
      <c r="H98" s="1" t="s">
        <v>519</v>
      </c>
      <c r="I98" s="1" t="s">
        <v>520</v>
      </c>
      <c r="J98" s="1" t="s">
        <v>521</v>
      </c>
      <c r="K98" s="1" t="s">
        <v>64</v>
      </c>
      <c r="L98" s="1" t="s">
        <v>143</v>
      </c>
      <c r="M98" s="1" t="s">
        <v>154</v>
      </c>
      <c r="N98" s="1" t="s">
        <v>155</v>
      </c>
      <c r="O98" s="1" t="s">
        <v>156</v>
      </c>
      <c r="P98" s="1" t="s">
        <v>157</v>
      </c>
      <c r="Q98" s="1" t="s">
        <v>158</v>
      </c>
    </row>
    <row r="99" spans="4:38" ht="15" customHeight="1" x14ac:dyDescent="0.2">
      <c r="G99" s="1" t="s">
        <v>302</v>
      </c>
      <c r="I99" s="1" t="s">
        <v>522</v>
      </c>
      <c r="J99" s="1" t="s">
        <v>523</v>
      </c>
      <c r="K99" s="1" t="s">
        <v>524</v>
      </c>
      <c r="L99" s="1" t="s">
        <v>133</v>
      </c>
      <c r="M99" s="1" t="s">
        <v>134</v>
      </c>
      <c r="N99" s="1" t="s">
        <v>215</v>
      </c>
      <c r="O99" s="1" t="s">
        <v>506</v>
      </c>
      <c r="P99" s="1" t="s">
        <v>246</v>
      </c>
      <c r="Q99" s="1" t="s">
        <v>525</v>
      </c>
      <c r="R99" s="1" t="s">
        <v>203</v>
      </c>
      <c r="S99" s="1" t="s">
        <v>526</v>
      </c>
      <c r="T99" s="1" t="s">
        <v>527</v>
      </c>
      <c r="U99" s="1" t="s">
        <v>131</v>
      </c>
      <c r="V99" s="1" t="s">
        <v>149</v>
      </c>
      <c r="W99" s="1" t="s">
        <v>528</v>
      </c>
      <c r="X99" s="1" t="s">
        <v>529</v>
      </c>
      <c r="Y99" s="1" t="s">
        <v>192</v>
      </c>
      <c r="Z99" s="1" t="s">
        <v>530</v>
      </c>
      <c r="AA99" s="1" t="s">
        <v>531</v>
      </c>
      <c r="AB99" s="1" t="s">
        <v>532</v>
      </c>
      <c r="AC99" s="1" t="s">
        <v>68</v>
      </c>
      <c r="AD99" s="1" t="s">
        <v>511</v>
      </c>
      <c r="AE99" s="1" t="s">
        <v>533</v>
      </c>
      <c r="AF99" s="1" t="s">
        <v>74</v>
      </c>
      <c r="AG99" s="1" t="s">
        <v>417</v>
      </c>
      <c r="AH99" s="1" t="s">
        <v>427</v>
      </c>
      <c r="AI99" s="1" t="s">
        <v>116</v>
      </c>
      <c r="AJ99" s="1" t="s">
        <v>428</v>
      </c>
      <c r="AK99" s="1" t="s">
        <v>429</v>
      </c>
      <c r="AL99" s="1" t="s">
        <v>430</v>
      </c>
    </row>
    <row r="100" spans="4:38" ht="6" customHeight="1" x14ac:dyDescent="0.2"/>
    <row r="101" spans="4:38" ht="15" customHeight="1" x14ac:dyDescent="0.2">
      <c r="E101" s="6" t="s">
        <v>534</v>
      </c>
      <c r="G101" s="1" t="s">
        <v>520</v>
      </c>
      <c r="H101" s="1" t="s">
        <v>456</v>
      </c>
      <c r="I101" s="1" t="s">
        <v>535</v>
      </c>
      <c r="J101" s="1" t="s">
        <v>536</v>
      </c>
      <c r="K101" s="1" t="s">
        <v>537</v>
      </c>
      <c r="L101" s="1" t="s">
        <v>4</v>
      </c>
      <c r="M101" s="1" t="s">
        <v>131</v>
      </c>
      <c r="N101" s="1" t="s">
        <v>149</v>
      </c>
    </row>
    <row r="102" spans="4:38" ht="15" customHeight="1" x14ac:dyDescent="0.2">
      <c r="F102" s="124" t="s">
        <v>538</v>
      </c>
      <c r="G102" s="124"/>
      <c r="H102" s="124"/>
      <c r="I102" s="124"/>
      <c r="J102" s="124"/>
      <c r="K102" s="124"/>
      <c r="L102" s="124"/>
      <c r="M102" s="124"/>
      <c r="N102" s="124"/>
      <c r="O102" s="124"/>
      <c r="P102" s="124"/>
      <c r="Q102" s="124"/>
      <c r="R102" s="113" t="s">
        <v>539</v>
      </c>
      <c r="S102" s="114"/>
      <c r="T102" s="114"/>
      <c r="U102" s="115"/>
      <c r="V102" s="113" t="s">
        <v>540</v>
      </c>
      <c r="W102" s="114"/>
      <c r="X102" s="114"/>
      <c r="Y102" s="115"/>
      <c r="Z102" s="113" t="s">
        <v>541</v>
      </c>
      <c r="AA102" s="114"/>
      <c r="AB102" s="114"/>
      <c r="AC102" s="115"/>
      <c r="AD102" s="113" t="s">
        <v>542</v>
      </c>
      <c r="AE102" s="114"/>
      <c r="AF102" s="114"/>
      <c r="AG102" s="115"/>
      <c r="AH102" s="113" t="s">
        <v>543</v>
      </c>
      <c r="AI102" s="114"/>
      <c r="AJ102" s="114"/>
      <c r="AK102" s="115"/>
    </row>
    <row r="103" spans="4:38" ht="15" customHeight="1" x14ac:dyDescent="0.2">
      <c r="F103" s="185" t="s">
        <v>544</v>
      </c>
      <c r="G103" s="185"/>
      <c r="H103" s="185"/>
      <c r="I103" s="185"/>
      <c r="J103" s="185"/>
      <c r="K103" s="185"/>
      <c r="L103" s="185"/>
      <c r="M103" s="185"/>
      <c r="N103" s="185"/>
      <c r="O103" s="185"/>
      <c r="P103" s="185"/>
      <c r="Q103" s="185"/>
      <c r="R103" s="103"/>
      <c r="S103" s="104"/>
      <c r="T103" s="104"/>
      <c r="U103" s="105"/>
      <c r="V103" s="103"/>
      <c r="W103" s="104"/>
      <c r="X103" s="104"/>
      <c r="Y103" s="105"/>
      <c r="Z103" s="103"/>
      <c r="AA103" s="104"/>
      <c r="AB103" s="104"/>
      <c r="AC103" s="105"/>
      <c r="AD103" s="103"/>
      <c r="AE103" s="104"/>
      <c r="AF103" s="104"/>
      <c r="AG103" s="105"/>
      <c r="AH103" s="103"/>
      <c r="AI103" s="104"/>
      <c r="AJ103" s="104"/>
      <c r="AK103" s="105"/>
    </row>
    <row r="104" spans="4:38" ht="15" customHeight="1" x14ac:dyDescent="0.2">
      <c r="F104" s="185"/>
      <c r="G104" s="185"/>
      <c r="H104" s="185"/>
      <c r="I104" s="185"/>
      <c r="J104" s="185"/>
      <c r="K104" s="185"/>
      <c r="L104" s="185"/>
      <c r="M104" s="185"/>
      <c r="N104" s="185"/>
      <c r="O104" s="185"/>
      <c r="P104" s="185"/>
      <c r="Q104" s="185"/>
      <c r="R104" s="172" t="s">
        <v>545</v>
      </c>
      <c r="S104" s="173"/>
      <c r="T104" s="173"/>
      <c r="U104" s="174"/>
      <c r="V104" s="172" t="s">
        <v>545</v>
      </c>
      <c r="W104" s="173"/>
      <c r="X104" s="173"/>
      <c r="Y104" s="174"/>
      <c r="Z104" s="172" t="s">
        <v>545</v>
      </c>
      <c r="AA104" s="173"/>
      <c r="AB104" s="173"/>
      <c r="AC104" s="174"/>
      <c r="AD104" s="172" t="s">
        <v>545</v>
      </c>
      <c r="AE104" s="173"/>
      <c r="AF104" s="173"/>
      <c r="AG104" s="174"/>
      <c r="AH104" s="172" t="s">
        <v>545</v>
      </c>
      <c r="AI104" s="173"/>
      <c r="AJ104" s="173"/>
      <c r="AK104" s="174"/>
    </row>
    <row r="105" spans="4:38" ht="15" customHeight="1" x14ac:dyDescent="0.2">
      <c r="F105" s="1" t="s">
        <v>59</v>
      </c>
      <c r="G105" s="1" t="s">
        <v>64</v>
      </c>
      <c r="H105" s="1" t="s">
        <v>143</v>
      </c>
      <c r="I105" s="1" t="s">
        <v>144</v>
      </c>
      <c r="J105" s="1" t="s">
        <v>145</v>
      </c>
      <c r="K105" s="1" t="s">
        <v>146</v>
      </c>
    </row>
    <row r="106" spans="4:38" ht="15" customHeight="1" x14ac:dyDescent="0.2">
      <c r="G106" s="1" t="s">
        <v>186</v>
      </c>
      <c r="I106" s="1" t="s">
        <v>546</v>
      </c>
      <c r="J106" s="1" t="s">
        <v>547</v>
      </c>
      <c r="K106" s="1" t="s">
        <v>548</v>
      </c>
      <c r="L106" s="1" t="s">
        <v>549</v>
      </c>
      <c r="M106" s="1" t="s">
        <v>550</v>
      </c>
      <c r="N106" s="1" t="s">
        <v>551</v>
      </c>
      <c r="O106" s="1" t="s">
        <v>552</v>
      </c>
      <c r="P106" s="1" t="s">
        <v>553</v>
      </c>
      <c r="Q106" s="1" t="s">
        <v>238</v>
      </c>
      <c r="R106" s="1" t="s">
        <v>64</v>
      </c>
      <c r="S106" s="1" t="s">
        <v>143</v>
      </c>
      <c r="T106" s="1" t="s">
        <v>554</v>
      </c>
      <c r="U106" s="1" t="s">
        <v>555</v>
      </c>
      <c r="W106" s="1" t="s">
        <v>556</v>
      </c>
      <c r="X106" s="1" t="s">
        <v>32</v>
      </c>
      <c r="Y106" s="1" t="s">
        <v>557</v>
      </c>
      <c r="Z106" s="1" t="s">
        <v>558</v>
      </c>
      <c r="AA106" s="1" t="s">
        <v>148</v>
      </c>
      <c r="AB106" s="1" t="s">
        <v>139</v>
      </c>
      <c r="AC106" s="1" t="s">
        <v>520</v>
      </c>
      <c r="AD106" s="1" t="s">
        <v>456</v>
      </c>
      <c r="AE106" s="1" t="s">
        <v>535</v>
      </c>
      <c r="AF106" s="1" t="s">
        <v>64</v>
      </c>
      <c r="AG106" s="1" t="s">
        <v>51</v>
      </c>
      <c r="AH106" s="1" t="s">
        <v>346</v>
      </c>
      <c r="AI106" s="1" t="s">
        <v>559</v>
      </c>
      <c r="AJ106" s="1" t="s">
        <v>560</v>
      </c>
      <c r="AK106" s="1" t="s">
        <v>54</v>
      </c>
    </row>
    <row r="107" spans="4:38" ht="15" customHeight="1" x14ac:dyDescent="0.2">
      <c r="H107" s="1" t="s">
        <v>327</v>
      </c>
      <c r="I107" s="1" t="s">
        <v>64</v>
      </c>
      <c r="J107" s="1" t="s">
        <v>143</v>
      </c>
      <c r="K107" s="1" t="s">
        <v>154</v>
      </c>
      <c r="L107" s="1" t="s">
        <v>155</v>
      </c>
      <c r="M107" s="1" t="s">
        <v>156</v>
      </c>
      <c r="N107" s="1" t="s">
        <v>157</v>
      </c>
      <c r="O107" s="1" t="s">
        <v>158</v>
      </c>
    </row>
    <row r="108" spans="4:38" ht="15" customHeight="1" x14ac:dyDescent="0.2">
      <c r="G108" s="1" t="s">
        <v>207</v>
      </c>
      <c r="I108" s="1" t="s">
        <v>520</v>
      </c>
      <c r="J108" s="1" t="s">
        <v>456</v>
      </c>
      <c r="K108" s="1" t="s">
        <v>535</v>
      </c>
      <c r="L108" s="1" t="s">
        <v>64</v>
      </c>
      <c r="M108" s="1" t="s">
        <v>51</v>
      </c>
      <c r="N108" s="1" t="s">
        <v>561</v>
      </c>
      <c r="O108" s="1" t="s">
        <v>16</v>
      </c>
      <c r="P108" s="1" t="s">
        <v>562</v>
      </c>
      <c r="Q108" s="1" t="s">
        <v>563</v>
      </c>
      <c r="R108" s="1" t="s">
        <v>564</v>
      </c>
      <c r="S108" s="1" t="s">
        <v>74</v>
      </c>
      <c r="T108" s="1" t="s">
        <v>417</v>
      </c>
      <c r="U108" s="1" t="s">
        <v>427</v>
      </c>
      <c r="V108" s="1" t="s">
        <v>116</v>
      </c>
      <c r="W108" s="1" t="s">
        <v>428</v>
      </c>
      <c r="X108" s="1" t="s">
        <v>429</v>
      </c>
      <c r="Y108" s="1" t="s">
        <v>430</v>
      </c>
    </row>
    <row r="109" spans="4:38" ht="15" customHeight="1" x14ac:dyDescent="0.2">
      <c r="H109" s="4"/>
    </row>
    <row r="110" spans="4:38" ht="15" customHeight="1" x14ac:dyDescent="0.2">
      <c r="H110" s="4"/>
    </row>
    <row r="111" spans="4:38" ht="15" customHeight="1" x14ac:dyDescent="0.2">
      <c r="D111" s="1" t="s">
        <v>565</v>
      </c>
      <c r="F111" s="1" t="s">
        <v>13</v>
      </c>
      <c r="G111" s="1" t="s">
        <v>31</v>
      </c>
      <c r="H111" s="4" t="s">
        <v>123</v>
      </c>
      <c r="I111" s="1" t="s">
        <v>124</v>
      </c>
      <c r="J111" s="1" t="s">
        <v>300</v>
      </c>
      <c r="K111" s="1" t="s">
        <v>126</v>
      </c>
      <c r="L111" s="1" t="s">
        <v>127</v>
      </c>
      <c r="M111" s="1" t="s">
        <v>128</v>
      </c>
      <c r="N111" s="1" t="s">
        <v>136</v>
      </c>
      <c r="O111" s="1" t="s">
        <v>130</v>
      </c>
      <c r="P111" s="1" t="s">
        <v>131</v>
      </c>
    </row>
    <row r="112" spans="4:38" ht="15" customHeight="1" x14ac:dyDescent="0.2">
      <c r="F112" s="175"/>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7"/>
    </row>
    <row r="113" spans="3:37" ht="15" customHeight="1" x14ac:dyDescent="0.2">
      <c r="F113" s="178"/>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c r="AE113" s="179"/>
      <c r="AF113" s="179"/>
      <c r="AG113" s="179"/>
      <c r="AH113" s="179"/>
      <c r="AI113" s="179"/>
      <c r="AJ113" s="179"/>
      <c r="AK113" s="180"/>
    </row>
    <row r="114" spans="3:37" ht="15" customHeight="1" x14ac:dyDescent="0.2">
      <c r="F114" s="178"/>
      <c r="G114" s="179"/>
      <c r="H114" s="179"/>
      <c r="I114" s="179"/>
      <c r="J114" s="179"/>
      <c r="K114" s="179"/>
      <c r="L114" s="179"/>
      <c r="M114" s="179"/>
      <c r="N114" s="179"/>
      <c r="O114" s="179"/>
      <c r="P114" s="179"/>
      <c r="Q114" s="179"/>
      <c r="R114" s="179"/>
      <c r="S114" s="179"/>
      <c r="T114" s="179"/>
      <c r="U114" s="179"/>
      <c r="V114" s="179"/>
      <c r="W114" s="179"/>
      <c r="X114" s="179"/>
      <c r="Y114" s="179"/>
      <c r="Z114" s="179"/>
      <c r="AA114" s="179"/>
      <c r="AB114" s="179"/>
      <c r="AC114" s="179"/>
      <c r="AD114" s="179"/>
      <c r="AE114" s="179"/>
      <c r="AF114" s="179"/>
      <c r="AG114" s="179"/>
      <c r="AH114" s="179"/>
      <c r="AI114" s="179"/>
      <c r="AJ114" s="179"/>
      <c r="AK114" s="180"/>
    </row>
    <row r="115" spans="3:37" ht="15" customHeight="1" x14ac:dyDescent="0.2">
      <c r="F115" s="178"/>
      <c r="G115" s="179"/>
      <c r="H115" s="179"/>
      <c r="I115" s="179"/>
      <c r="J115" s="179"/>
      <c r="K115" s="179"/>
      <c r="L115" s="179"/>
      <c r="M115" s="179"/>
      <c r="N115" s="179"/>
      <c r="O115" s="179"/>
      <c r="P115" s="179"/>
      <c r="Q115" s="179"/>
      <c r="R115" s="179"/>
      <c r="S115" s="179"/>
      <c r="T115" s="179"/>
      <c r="U115" s="179"/>
      <c r="V115" s="179"/>
      <c r="W115" s="179"/>
      <c r="X115" s="179"/>
      <c r="Y115" s="179"/>
      <c r="Z115" s="179"/>
      <c r="AA115" s="179"/>
      <c r="AB115" s="179"/>
      <c r="AC115" s="179"/>
      <c r="AD115" s="179"/>
      <c r="AE115" s="179"/>
      <c r="AF115" s="179"/>
      <c r="AG115" s="179"/>
      <c r="AH115" s="179"/>
      <c r="AI115" s="179"/>
      <c r="AJ115" s="179"/>
      <c r="AK115" s="180"/>
    </row>
    <row r="116" spans="3:37" ht="15" customHeight="1" x14ac:dyDescent="0.2">
      <c r="F116" s="181"/>
      <c r="G116" s="182"/>
      <c r="H116" s="182"/>
      <c r="I116" s="182"/>
      <c r="J116" s="182"/>
      <c r="K116" s="182"/>
      <c r="L116" s="182"/>
      <c r="M116" s="182"/>
      <c r="N116" s="182"/>
      <c r="O116" s="182"/>
      <c r="P116" s="182"/>
      <c r="Q116" s="182"/>
      <c r="R116" s="182"/>
      <c r="S116" s="182"/>
      <c r="T116" s="182"/>
      <c r="U116" s="182"/>
      <c r="V116" s="182"/>
      <c r="W116" s="182"/>
      <c r="X116" s="182"/>
      <c r="Y116" s="182"/>
      <c r="Z116" s="182"/>
      <c r="AA116" s="182"/>
      <c r="AB116" s="182"/>
      <c r="AC116" s="182"/>
      <c r="AD116" s="182"/>
      <c r="AE116" s="182"/>
      <c r="AF116" s="182"/>
      <c r="AG116" s="182"/>
      <c r="AH116" s="182"/>
      <c r="AI116" s="182"/>
      <c r="AJ116" s="182"/>
      <c r="AK116" s="183"/>
    </row>
    <row r="117" spans="3:37" ht="15" customHeight="1" x14ac:dyDescent="0.2">
      <c r="F117" s="1" t="s">
        <v>566</v>
      </c>
      <c r="G117" s="1" t="s">
        <v>64</v>
      </c>
      <c r="H117" s="1" t="s">
        <v>143</v>
      </c>
      <c r="I117" s="1" t="s">
        <v>144</v>
      </c>
      <c r="J117" s="1" t="s">
        <v>145</v>
      </c>
      <c r="K117" s="1" t="s">
        <v>146</v>
      </c>
    </row>
    <row r="118" spans="3:37" ht="15" customHeight="1" x14ac:dyDescent="0.2">
      <c r="G118" s="1" t="s">
        <v>186</v>
      </c>
      <c r="I118" s="1" t="s">
        <v>208</v>
      </c>
      <c r="J118" s="1" t="s">
        <v>31</v>
      </c>
      <c r="K118" s="1" t="s">
        <v>133</v>
      </c>
      <c r="L118" s="1" t="s">
        <v>134</v>
      </c>
      <c r="M118" s="1" t="s">
        <v>27</v>
      </c>
      <c r="N118" s="1" t="s">
        <v>16</v>
      </c>
      <c r="O118" s="1" t="s">
        <v>300</v>
      </c>
      <c r="P118" s="1" t="s">
        <v>126</v>
      </c>
      <c r="Q118" s="1" t="s">
        <v>518</v>
      </c>
      <c r="R118" s="1" t="s">
        <v>130</v>
      </c>
      <c r="S118" s="1" t="s">
        <v>131</v>
      </c>
      <c r="T118" s="1" t="s">
        <v>307</v>
      </c>
      <c r="U118" s="1" t="s">
        <v>133</v>
      </c>
      <c r="V118" s="1" t="s">
        <v>134</v>
      </c>
      <c r="W118" s="1" t="s">
        <v>304</v>
      </c>
      <c r="X118" s="1" t="s">
        <v>268</v>
      </c>
      <c r="Y118" s="1" t="s">
        <v>567</v>
      </c>
      <c r="Z118" s="1" t="s">
        <v>162</v>
      </c>
      <c r="AA118" s="1" t="s">
        <v>209</v>
      </c>
      <c r="AB118" s="1" t="s">
        <v>568</v>
      </c>
      <c r="AC118" s="1" t="s">
        <v>569</v>
      </c>
      <c r="AD118" s="1" t="s">
        <v>570</v>
      </c>
      <c r="AE118" s="1" t="s">
        <v>571</v>
      </c>
      <c r="AF118" s="1" t="s">
        <v>572</v>
      </c>
      <c r="AG118" s="1" t="s">
        <v>573</v>
      </c>
      <c r="AH118" s="1" t="s">
        <v>218</v>
      </c>
      <c r="AI118" s="1" t="s">
        <v>126</v>
      </c>
      <c r="AJ118" s="1" t="s">
        <v>574</v>
      </c>
      <c r="AK118" s="1" t="s">
        <v>518</v>
      </c>
    </row>
    <row r="119" spans="3:37" ht="15" customHeight="1" x14ac:dyDescent="0.2">
      <c r="H119" s="1" t="s">
        <v>221</v>
      </c>
      <c r="I119" s="1" t="s">
        <v>222</v>
      </c>
      <c r="J119" s="1" t="s">
        <v>300</v>
      </c>
      <c r="K119" s="1" t="s">
        <v>126</v>
      </c>
      <c r="L119" s="1" t="s">
        <v>127</v>
      </c>
      <c r="M119" s="1" t="s">
        <v>128</v>
      </c>
      <c r="N119" s="1" t="s">
        <v>136</v>
      </c>
      <c r="O119" s="1" t="s">
        <v>130</v>
      </c>
      <c r="P119" s="1" t="s">
        <v>131</v>
      </c>
      <c r="Q119" s="1" t="s">
        <v>575</v>
      </c>
      <c r="R119" s="1" t="s">
        <v>576</v>
      </c>
      <c r="S119" s="1" t="s">
        <v>408</v>
      </c>
      <c r="T119" s="1" t="s">
        <v>577</v>
      </c>
      <c r="U119" s="1" t="s">
        <v>307</v>
      </c>
      <c r="V119" s="1" t="s">
        <v>578</v>
      </c>
      <c r="W119" s="1" t="s">
        <v>579</v>
      </c>
      <c r="X119" s="1" t="s">
        <v>580</v>
      </c>
      <c r="Y119" s="1" t="s">
        <v>85</v>
      </c>
      <c r="Z119" s="1" t="s">
        <v>581</v>
      </c>
      <c r="AA119" s="1" t="s">
        <v>582</v>
      </c>
      <c r="AB119" s="1" t="s">
        <v>583</v>
      </c>
      <c r="AC119" s="1" t="s">
        <v>584</v>
      </c>
      <c r="AD119" s="1" t="s">
        <v>585</v>
      </c>
      <c r="AE119" s="1" t="s">
        <v>586</v>
      </c>
      <c r="AF119" s="1" t="s">
        <v>587</v>
      </c>
      <c r="AG119" s="1" t="s">
        <v>587</v>
      </c>
      <c r="AH119" s="1" t="s">
        <v>588</v>
      </c>
      <c r="AI119" s="1" t="s">
        <v>589</v>
      </c>
      <c r="AJ119" s="1" t="s">
        <v>128</v>
      </c>
      <c r="AK119" s="1" t="s">
        <v>590</v>
      </c>
    </row>
    <row r="120" spans="3:37" ht="15" customHeight="1" x14ac:dyDescent="0.2">
      <c r="H120" s="1" t="s">
        <v>591</v>
      </c>
      <c r="I120" s="1" t="s">
        <v>592</v>
      </c>
      <c r="J120" s="1" t="s">
        <v>593</v>
      </c>
      <c r="K120" s="1" t="s">
        <v>594</v>
      </c>
      <c r="L120" s="1" t="s">
        <v>595</v>
      </c>
      <c r="M120" s="1" t="s">
        <v>596</v>
      </c>
      <c r="N120" s="1" t="s">
        <v>597</v>
      </c>
      <c r="O120" s="1" t="s">
        <v>64</v>
      </c>
      <c r="P120" s="1" t="s">
        <v>143</v>
      </c>
      <c r="Q120" s="1" t="s">
        <v>154</v>
      </c>
      <c r="R120" s="1" t="s">
        <v>155</v>
      </c>
      <c r="S120" s="1" t="s">
        <v>156</v>
      </c>
      <c r="T120" s="1" t="s">
        <v>157</v>
      </c>
      <c r="U120" s="1" t="s">
        <v>158</v>
      </c>
    </row>
    <row r="121" spans="3:37" ht="15" customHeight="1" x14ac:dyDescent="0.2">
      <c r="G121" s="1" t="s">
        <v>207</v>
      </c>
      <c r="I121" s="1" t="s">
        <v>342</v>
      </c>
      <c r="J121" s="1" t="s">
        <v>31</v>
      </c>
      <c r="K121" s="1" t="s">
        <v>235</v>
      </c>
      <c r="L121" s="1" t="s">
        <v>598</v>
      </c>
      <c r="M121" s="1" t="s">
        <v>599</v>
      </c>
      <c r="N121" s="1" t="s">
        <v>380</v>
      </c>
      <c r="O121" s="1" t="s">
        <v>193</v>
      </c>
      <c r="P121" s="1" t="s">
        <v>600</v>
      </c>
      <c r="Q121" s="1" t="s">
        <v>601</v>
      </c>
      <c r="R121" s="1" t="s">
        <v>602</v>
      </c>
      <c r="S121" s="1" t="s">
        <v>237</v>
      </c>
      <c r="T121" s="1" t="s">
        <v>209</v>
      </c>
      <c r="U121" s="1" t="s">
        <v>603</v>
      </c>
      <c r="V121" s="1" t="s">
        <v>604</v>
      </c>
      <c r="W121" s="1" t="s">
        <v>605</v>
      </c>
      <c r="X121" s="1" t="s">
        <v>606</v>
      </c>
      <c r="Y121" s="1" t="s">
        <v>607</v>
      </c>
      <c r="Z121" s="1" t="s">
        <v>608</v>
      </c>
      <c r="AA121" s="1" t="s">
        <v>609</v>
      </c>
      <c r="AB121" s="1" t="s">
        <v>74</v>
      </c>
      <c r="AC121" s="1" t="s">
        <v>417</v>
      </c>
      <c r="AD121" s="1" t="s">
        <v>427</v>
      </c>
      <c r="AE121" s="1" t="s">
        <v>116</v>
      </c>
      <c r="AF121" s="1" t="s">
        <v>428</v>
      </c>
      <c r="AG121" s="1" t="s">
        <v>429</v>
      </c>
      <c r="AH121" s="1" t="s">
        <v>430</v>
      </c>
    </row>
    <row r="123" spans="3:37" ht="15" customHeight="1" x14ac:dyDescent="0.2">
      <c r="C123" s="4" t="s">
        <v>610</v>
      </c>
      <c r="E123" s="1" t="s">
        <v>13</v>
      </c>
      <c r="F123" s="1" t="s">
        <v>31</v>
      </c>
      <c r="G123" s="1" t="s">
        <v>32</v>
      </c>
      <c r="H123" s="1" t="s">
        <v>33</v>
      </c>
    </row>
    <row r="124" spans="3:37" ht="15" customHeight="1" x14ac:dyDescent="0.2">
      <c r="D124" s="1" t="s">
        <v>611</v>
      </c>
      <c r="F124" s="1" t="s">
        <v>13</v>
      </c>
      <c r="G124" s="1" t="s">
        <v>31</v>
      </c>
      <c r="H124" s="1" t="s">
        <v>187</v>
      </c>
      <c r="I124" s="1" t="s">
        <v>188</v>
      </c>
    </row>
    <row r="125" spans="3:37" ht="15" customHeight="1" x14ac:dyDescent="0.2">
      <c r="F125" s="1" t="s">
        <v>13</v>
      </c>
      <c r="G125" s="1" t="s">
        <v>31</v>
      </c>
      <c r="H125" s="1" t="s">
        <v>267</v>
      </c>
      <c r="I125" s="1" t="s">
        <v>268</v>
      </c>
      <c r="J125" s="1" t="s">
        <v>88</v>
      </c>
      <c r="K125" s="184" t="s">
        <v>612</v>
      </c>
      <c r="L125" s="184"/>
      <c r="M125" s="184"/>
      <c r="N125" s="184"/>
      <c r="O125" s="184"/>
      <c r="P125" s="184"/>
      <c r="Q125" s="184"/>
      <c r="R125" s="1" t="s">
        <v>333</v>
      </c>
      <c r="S125" s="6" t="s">
        <v>613</v>
      </c>
      <c r="T125" s="184" t="s">
        <v>612</v>
      </c>
      <c r="U125" s="184"/>
      <c r="V125" s="184"/>
      <c r="W125" s="184"/>
      <c r="X125" s="184"/>
      <c r="Y125" s="184"/>
      <c r="Z125" s="184"/>
      <c r="AA125" s="1" t="s">
        <v>94</v>
      </c>
    </row>
    <row r="126" spans="3:37" ht="15" customHeight="1" x14ac:dyDescent="0.2">
      <c r="F126" s="151" t="s">
        <v>538</v>
      </c>
      <c r="G126" s="152"/>
      <c r="H126" s="152"/>
      <c r="I126" s="152"/>
      <c r="J126" s="152"/>
      <c r="K126" s="152"/>
      <c r="L126" s="152"/>
      <c r="M126" s="152"/>
      <c r="N126" s="152"/>
      <c r="O126" s="152"/>
      <c r="P126" s="152"/>
      <c r="Q126" s="152"/>
      <c r="R126" s="153"/>
      <c r="S126" s="137" t="s">
        <v>614</v>
      </c>
      <c r="T126" s="138"/>
      <c r="U126" s="138"/>
      <c r="V126" s="138"/>
      <c r="W126" s="138"/>
      <c r="X126" s="138"/>
      <c r="Y126" s="138"/>
      <c r="Z126" s="138"/>
      <c r="AA126" s="138"/>
      <c r="AB126" s="138"/>
      <c r="AC126" s="138"/>
      <c r="AD126" s="139"/>
      <c r="AE126" s="137" t="s">
        <v>615</v>
      </c>
      <c r="AF126" s="138"/>
      <c r="AG126" s="138"/>
      <c r="AH126" s="138"/>
      <c r="AI126" s="138"/>
      <c r="AJ126" s="138"/>
      <c r="AK126" s="139"/>
    </row>
    <row r="127" spans="3:37" ht="15" customHeight="1" x14ac:dyDescent="0.2">
      <c r="F127" s="154"/>
      <c r="G127" s="155"/>
      <c r="H127" s="155"/>
      <c r="I127" s="155"/>
      <c r="J127" s="155"/>
      <c r="K127" s="155"/>
      <c r="L127" s="155"/>
      <c r="M127" s="155"/>
      <c r="N127" s="155"/>
      <c r="O127" s="155"/>
      <c r="P127" s="155"/>
      <c r="Q127" s="155"/>
      <c r="R127" s="156"/>
      <c r="S127" s="140"/>
      <c r="T127" s="141"/>
      <c r="U127" s="141"/>
      <c r="V127" s="141"/>
      <c r="W127" s="141"/>
      <c r="X127" s="141"/>
      <c r="Y127" s="141"/>
      <c r="Z127" s="141"/>
      <c r="AA127" s="141"/>
      <c r="AB127" s="141"/>
      <c r="AC127" s="141"/>
      <c r="AD127" s="142"/>
      <c r="AE127" s="140" t="s">
        <v>616</v>
      </c>
      <c r="AF127" s="141"/>
      <c r="AG127" s="141"/>
      <c r="AH127" s="141"/>
      <c r="AI127" s="141"/>
      <c r="AJ127" s="141"/>
      <c r="AK127" s="142"/>
    </row>
    <row r="128" spans="3:37" ht="15" customHeight="1" x14ac:dyDescent="0.2">
      <c r="F128" s="157" t="s">
        <v>617</v>
      </c>
      <c r="G128" s="158"/>
      <c r="H128" s="161" t="s">
        <v>618</v>
      </c>
      <c r="I128" s="162"/>
      <c r="J128" s="162"/>
      <c r="K128" s="163"/>
      <c r="L128" s="33"/>
      <c r="M128" s="34" t="s">
        <v>10</v>
      </c>
      <c r="N128" s="34"/>
      <c r="O128" s="34"/>
      <c r="P128" s="34"/>
      <c r="Q128" s="34" t="s">
        <v>217</v>
      </c>
      <c r="R128" s="35"/>
      <c r="S128" s="145"/>
      <c r="T128" s="146"/>
      <c r="U128" s="146"/>
      <c r="V128" s="146"/>
      <c r="W128" s="169" t="s">
        <v>619</v>
      </c>
      <c r="X128" s="169"/>
      <c r="Y128" s="146"/>
      <c r="Z128" s="146"/>
      <c r="AA128" s="146"/>
      <c r="AB128" s="146"/>
      <c r="AC128" s="170" t="s">
        <v>620</v>
      </c>
      <c r="AD128" s="171"/>
      <c r="AE128" s="145"/>
      <c r="AF128" s="146"/>
      <c r="AG128" s="146"/>
      <c r="AH128" s="146"/>
      <c r="AI128" s="36" t="s">
        <v>621</v>
      </c>
      <c r="AJ128" s="37"/>
      <c r="AK128" s="38"/>
    </row>
    <row r="129" spans="6:37" ht="15" customHeight="1" x14ac:dyDescent="0.2">
      <c r="F129" s="157"/>
      <c r="G129" s="158"/>
      <c r="H129" s="164"/>
      <c r="I129" s="95"/>
      <c r="J129" s="95"/>
      <c r="K129" s="165"/>
      <c r="L129" s="10"/>
      <c r="M129" s="11" t="s">
        <v>268</v>
      </c>
      <c r="N129" s="11"/>
      <c r="O129" s="11"/>
      <c r="P129" s="11"/>
      <c r="Q129" s="11" t="s">
        <v>217</v>
      </c>
      <c r="R129" s="12"/>
      <c r="S129" s="145"/>
      <c r="T129" s="146"/>
      <c r="U129" s="146"/>
      <c r="V129" s="146"/>
      <c r="W129" s="169" t="s">
        <v>619</v>
      </c>
      <c r="X129" s="169"/>
      <c r="Y129" s="146"/>
      <c r="Z129" s="146"/>
      <c r="AA129" s="146"/>
      <c r="AB129" s="146"/>
      <c r="AC129" s="170" t="s">
        <v>620</v>
      </c>
      <c r="AD129" s="171"/>
      <c r="AE129" s="145"/>
      <c r="AF129" s="146"/>
      <c r="AG129" s="146"/>
      <c r="AH129" s="146"/>
      <c r="AI129" s="36" t="s">
        <v>621</v>
      </c>
      <c r="AJ129" s="37"/>
      <c r="AK129" s="38"/>
    </row>
    <row r="130" spans="6:37" ht="15" customHeight="1" x14ac:dyDescent="0.2">
      <c r="F130" s="157"/>
      <c r="G130" s="158"/>
      <c r="H130" s="166"/>
      <c r="I130" s="167"/>
      <c r="J130" s="167"/>
      <c r="K130" s="168"/>
      <c r="L130" s="39"/>
      <c r="M130" s="40"/>
      <c r="N130" s="40"/>
      <c r="O130" s="40" t="s">
        <v>86</v>
      </c>
      <c r="P130" s="40"/>
      <c r="Q130" s="40"/>
      <c r="R130" s="41"/>
      <c r="S130" s="187" t="str">
        <f>IF(SUM(S128:V129)=0,"",SUM(S128:V129))</f>
        <v/>
      </c>
      <c r="T130" s="122"/>
      <c r="U130" s="122"/>
      <c r="V130" s="122"/>
      <c r="W130" s="169" t="s">
        <v>622</v>
      </c>
      <c r="X130" s="169"/>
      <c r="Y130" s="122" t="str">
        <f>IF(SUM(Y128:AB129)=0,"",SUM(Y128:AB129))</f>
        <v/>
      </c>
      <c r="Z130" s="122"/>
      <c r="AA130" s="122"/>
      <c r="AB130" s="122"/>
      <c r="AC130" s="170" t="s">
        <v>623</v>
      </c>
      <c r="AD130" s="171"/>
      <c r="AE130" s="187" t="str">
        <f>IF(SUM(AE128:AH129)=0,"",SUM(AE128:AH129))</f>
        <v/>
      </c>
      <c r="AF130" s="122"/>
      <c r="AG130" s="122"/>
      <c r="AH130" s="122"/>
      <c r="AI130" s="36" t="s">
        <v>621</v>
      </c>
      <c r="AJ130" s="37"/>
      <c r="AK130" s="38"/>
    </row>
    <row r="131" spans="6:37" ht="15" customHeight="1" x14ac:dyDescent="0.2">
      <c r="F131" s="157"/>
      <c r="G131" s="158"/>
      <c r="H131" s="188" t="s">
        <v>624</v>
      </c>
      <c r="I131" s="189"/>
      <c r="J131" s="189"/>
      <c r="K131" s="190"/>
      <c r="L131" s="28"/>
      <c r="M131" s="1" t="s">
        <v>625</v>
      </c>
      <c r="Q131" s="1" t="s">
        <v>626</v>
      </c>
      <c r="R131" s="42"/>
      <c r="S131" s="145"/>
      <c r="T131" s="146"/>
      <c r="U131" s="146"/>
      <c r="V131" s="146"/>
      <c r="W131" s="169" t="s">
        <v>627</v>
      </c>
      <c r="X131" s="169"/>
      <c r="Y131" s="146"/>
      <c r="Z131" s="146"/>
      <c r="AA131" s="146"/>
      <c r="AB131" s="146"/>
      <c r="AC131" s="170" t="s">
        <v>628</v>
      </c>
      <c r="AD131" s="171"/>
      <c r="AE131" s="145"/>
      <c r="AF131" s="146"/>
      <c r="AG131" s="146"/>
      <c r="AH131" s="146"/>
      <c r="AI131" s="36" t="s">
        <v>621</v>
      </c>
      <c r="AJ131" s="37"/>
      <c r="AK131" s="38"/>
    </row>
    <row r="132" spans="6:37" ht="15" customHeight="1" x14ac:dyDescent="0.2">
      <c r="F132" s="157"/>
      <c r="G132" s="158"/>
      <c r="H132" s="191"/>
      <c r="I132" s="192"/>
      <c r="J132" s="192"/>
      <c r="K132" s="193"/>
      <c r="L132" s="24"/>
      <c r="M132" s="11" t="s">
        <v>629</v>
      </c>
      <c r="N132" s="11"/>
      <c r="O132" s="11" t="s">
        <v>630</v>
      </c>
      <c r="P132" s="11"/>
      <c r="Q132" s="11" t="s">
        <v>93</v>
      </c>
      <c r="R132" s="12"/>
      <c r="S132" s="145"/>
      <c r="T132" s="146"/>
      <c r="U132" s="146"/>
      <c r="V132" s="146"/>
      <c r="W132" s="169" t="s">
        <v>631</v>
      </c>
      <c r="X132" s="169"/>
      <c r="Y132" s="186"/>
      <c r="Z132" s="186"/>
      <c r="AA132" s="186"/>
      <c r="AB132" s="186"/>
      <c r="AC132" s="170" t="s">
        <v>632</v>
      </c>
      <c r="AD132" s="171"/>
      <c r="AE132" s="145"/>
      <c r="AF132" s="146"/>
      <c r="AG132" s="146"/>
      <c r="AH132" s="146"/>
      <c r="AI132" s="36" t="s">
        <v>621</v>
      </c>
      <c r="AJ132" s="37"/>
      <c r="AK132" s="38"/>
    </row>
    <row r="133" spans="6:37" ht="15" customHeight="1" x14ac:dyDescent="0.2">
      <c r="F133" s="157"/>
      <c r="G133" s="158"/>
      <c r="H133" s="191"/>
      <c r="I133" s="192"/>
      <c r="J133" s="192"/>
      <c r="K133" s="193"/>
      <c r="L133" s="203" t="s">
        <v>184</v>
      </c>
      <c r="M133" s="204"/>
      <c r="N133" s="197"/>
      <c r="O133" s="198"/>
      <c r="P133" s="198"/>
      <c r="Q133" s="198"/>
      <c r="R133" s="199"/>
      <c r="S133" s="145"/>
      <c r="T133" s="146"/>
      <c r="U133" s="146"/>
      <c r="V133" s="146"/>
      <c r="W133" s="200" t="s">
        <v>633</v>
      </c>
      <c r="X133" s="200"/>
      <c r="Y133" s="146"/>
      <c r="Z133" s="146"/>
      <c r="AA133" s="146"/>
      <c r="AB133" s="146"/>
      <c r="AC133" s="201" t="str">
        <f>SUBSTITUTE(W133,"（","）")</f>
        <v>○）</v>
      </c>
      <c r="AD133" s="202"/>
      <c r="AE133" s="145"/>
      <c r="AF133" s="146"/>
      <c r="AG133" s="146"/>
      <c r="AH133" s="146"/>
      <c r="AI133" s="36" t="s">
        <v>621</v>
      </c>
      <c r="AJ133" s="37"/>
      <c r="AK133" s="38"/>
    </row>
    <row r="134" spans="6:37" ht="15" customHeight="1" x14ac:dyDescent="0.2">
      <c r="F134" s="157"/>
      <c r="G134" s="158"/>
      <c r="H134" s="191"/>
      <c r="I134" s="192"/>
      <c r="J134" s="192"/>
      <c r="K134" s="193"/>
      <c r="L134" s="157"/>
      <c r="M134" s="158"/>
      <c r="N134" s="197"/>
      <c r="O134" s="198"/>
      <c r="P134" s="198"/>
      <c r="Q134" s="198"/>
      <c r="R134" s="199"/>
      <c r="S134" s="145"/>
      <c r="T134" s="146"/>
      <c r="U134" s="146"/>
      <c r="V134" s="146"/>
      <c r="W134" s="200" t="s">
        <v>633</v>
      </c>
      <c r="X134" s="200"/>
      <c r="Y134" s="146"/>
      <c r="Z134" s="146"/>
      <c r="AA134" s="146"/>
      <c r="AB134" s="146"/>
      <c r="AC134" s="201" t="str">
        <f>SUBSTITUTE(W134,"（","）")</f>
        <v>○）</v>
      </c>
      <c r="AD134" s="202"/>
      <c r="AE134" s="145"/>
      <c r="AF134" s="146"/>
      <c r="AG134" s="146"/>
      <c r="AH134" s="146"/>
      <c r="AI134" s="36" t="s">
        <v>621</v>
      </c>
      <c r="AJ134" s="37"/>
      <c r="AK134" s="38"/>
    </row>
    <row r="135" spans="6:37" ht="15" customHeight="1" x14ac:dyDescent="0.2">
      <c r="F135" s="157"/>
      <c r="G135" s="158"/>
      <c r="H135" s="191"/>
      <c r="I135" s="192"/>
      <c r="J135" s="192"/>
      <c r="K135" s="193"/>
      <c r="L135" s="159"/>
      <c r="M135" s="160"/>
      <c r="N135" s="197"/>
      <c r="O135" s="198"/>
      <c r="P135" s="198"/>
      <c r="Q135" s="198"/>
      <c r="R135" s="199"/>
      <c r="S135" s="145"/>
      <c r="T135" s="146"/>
      <c r="U135" s="146"/>
      <c r="V135" s="146"/>
      <c r="W135" s="200" t="s">
        <v>633</v>
      </c>
      <c r="X135" s="200"/>
      <c r="Y135" s="146"/>
      <c r="Z135" s="146"/>
      <c r="AA135" s="146"/>
      <c r="AB135" s="146"/>
      <c r="AC135" s="201" t="str">
        <f>SUBSTITUTE(W135,"（","）")</f>
        <v>○）</v>
      </c>
      <c r="AD135" s="202"/>
      <c r="AE135" s="145"/>
      <c r="AF135" s="146"/>
      <c r="AG135" s="146"/>
      <c r="AH135" s="146"/>
      <c r="AI135" s="36" t="s">
        <v>621</v>
      </c>
      <c r="AJ135" s="37"/>
      <c r="AK135" s="38"/>
    </row>
    <row r="136" spans="6:37" ht="15" customHeight="1" x14ac:dyDescent="0.2">
      <c r="F136" s="157"/>
      <c r="G136" s="158"/>
      <c r="H136" s="194"/>
      <c r="I136" s="195"/>
      <c r="J136" s="195"/>
      <c r="K136" s="196"/>
      <c r="L136" s="43"/>
      <c r="M136" s="44"/>
      <c r="N136" s="25"/>
      <c r="O136" s="25" t="s">
        <v>86</v>
      </c>
      <c r="P136" s="25"/>
      <c r="Q136" s="25"/>
      <c r="R136" s="45"/>
      <c r="S136" s="187"/>
      <c r="T136" s="122"/>
      <c r="U136" s="122"/>
      <c r="V136" s="122"/>
      <c r="W136" s="170"/>
      <c r="X136" s="170"/>
      <c r="Y136" s="122"/>
      <c r="Z136" s="122"/>
      <c r="AA136" s="122"/>
      <c r="AB136" s="122"/>
      <c r="AC136" s="170"/>
      <c r="AD136" s="171"/>
      <c r="AE136" s="187" t="str">
        <f>IF(SUM(AE131:AH135)=0,"",SUM(AE131:AH135))</f>
        <v/>
      </c>
      <c r="AF136" s="122"/>
      <c r="AG136" s="122"/>
      <c r="AH136" s="122"/>
      <c r="AI136" s="36" t="s">
        <v>621</v>
      </c>
      <c r="AJ136" s="37"/>
      <c r="AK136" s="38"/>
    </row>
    <row r="137" spans="6:37" ht="15" customHeight="1" x14ac:dyDescent="0.2">
      <c r="F137" s="159"/>
      <c r="G137" s="160"/>
      <c r="H137" s="24" t="s">
        <v>277</v>
      </c>
      <c r="I137" s="25" t="s">
        <v>64</v>
      </c>
      <c r="J137" s="25" t="s">
        <v>107</v>
      </c>
      <c r="K137" s="25" t="s">
        <v>634</v>
      </c>
      <c r="L137" s="25" t="s">
        <v>536</v>
      </c>
      <c r="M137" s="25" t="s">
        <v>208</v>
      </c>
      <c r="N137" s="25" t="s">
        <v>31</v>
      </c>
      <c r="O137" s="25"/>
      <c r="P137" s="25"/>
      <c r="Q137" s="25"/>
      <c r="R137" s="45"/>
      <c r="S137" s="145"/>
      <c r="T137" s="146"/>
      <c r="U137" s="146"/>
      <c r="V137" s="146"/>
      <c r="W137" s="200" t="s">
        <v>635</v>
      </c>
      <c r="X137" s="200"/>
      <c r="Y137" s="146"/>
      <c r="Z137" s="146"/>
      <c r="AA137" s="146"/>
      <c r="AB137" s="146"/>
      <c r="AC137" s="201" t="str">
        <f>SUBSTITUTE(W137,"（","）")</f>
        <v>○）</v>
      </c>
      <c r="AD137" s="202"/>
      <c r="AE137" s="145"/>
      <c r="AF137" s="146"/>
      <c r="AG137" s="146"/>
      <c r="AH137" s="146"/>
      <c r="AI137" s="36" t="s">
        <v>621</v>
      </c>
      <c r="AJ137" s="37"/>
      <c r="AK137" s="38"/>
    </row>
    <row r="138" spans="6:37" ht="15" customHeight="1" x14ac:dyDescent="0.2">
      <c r="F138" s="24" t="s">
        <v>636</v>
      </c>
      <c r="G138" s="25" t="s">
        <v>31</v>
      </c>
      <c r="H138" s="25" t="s">
        <v>412</v>
      </c>
      <c r="I138" s="25" t="s">
        <v>637</v>
      </c>
      <c r="J138" s="25" t="s">
        <v>638</v>
      </c>
      <c r="K138" s="25" t="s">
        <v>639</v>
      </c>
      <c r="L138" s="25" t="s">
        <v>221</v>
      </c>
      <c r="M138" s="25"/>
      <c r="N138" s="25"/>
      <c r="O138" s="25"/>
      <c r="P138" s="25"/>
      <c r="Q138" s="25"/>
      <c r="R138" s="45"/>
      <c r="S138" s="145"/>
      <c r="T138" s="146"/>
      <c r="U138" s="146"/>
      <c r="V138" s="146"/>
      <c r="W138" s="200" t="s">
        <v>640</v>
      </c>
      <c r="X138" s="200"/>
      <c r="Y138" s="146"/>
      <c r="Z138" s="146"/>
      <c r="AA138" s="146"/>
      <c r="AB138" s="146"/>
      <c r="AC138" s="201" t="str">
        <f>SUBSTITUTE(W138,"（","）")</f>
        <v>○）</v>
      </c>
      <c r="AD138" s="202"/>
      <c r="AE138" s="145"/>
      <c r="AF138" s="146"/>
      <c r="AG138" s="146"/>
      <c r="AH138" s="146"/>
      <c r="AI138" s="36" t="s">
        <v>621</v>
      </c>
      <c r="AJ138" s="37"/>
      <c r="AK138" s="38"/>
    </row>
    <row r="139" spans="6:37" ht="15" customHeight="1" x14ac:dyDescent="0.2">
      <c r="F139" s="113" t="s">
        <v>641</v>
      </c>
      <c r="G139" s="114"/>
      <c r="H139" s="114"/>
      <c r="I139" s="114"/>
      <c r="J139" s="114"/>
      <c r="K139" s="114"/>
      <c r="L139" s="114"/>
      <c r="M139" s="114"/>
      <c r="N139" s="114"/>
      <c r="O139" s="114"/>
      <c r="P139" s="114"/>
      <c r="Q139" s="114"/>
      <c r="R139" s="115"/>
      <c r="S139" s="113" t="s">
        <v>642</v>
      </c>
      <c r="T139" s="114"/>
      <c r="U139" s="114"/>
      <c r="V139" s="114"/>
      <c r="W139" s="114"/>
      <c r="X139" s="114"/>
      <c r="Y139" s="114"/>
      <c r="Z139" s="114"/>
      <c r="AA139" s="114"/>
      <c r="AB139" s="114"/>
      <c r="AC139" s="114"/>
      <c r="AD139" s="115"/>
      <c r="AE139" s="187" t="str">
        <f>+IF((SUM(AE128:AH129)+SUM(AE131:AH135)+AE137+AE138)=0,"",SUM(AE128:AH129)+SUM(AE131:AH135)+AE137+AE138)</f>
        <v/>
      </c>
      <c r="AF139" s="122"/>
      <c r="AG139" s="122"/>
      <c r="AH139" s="122"/>
      <c r="AI139" s="36" t="s">
        <v>621</v>
      </c>
      <c r="AJ139" s="37"/>
      <c r="AK139" s="38"/>
    </row>
    <row r="140" spans="6:37" ht="15" customHeight="1" x14ac:dyDescent="0.2">
      <c r="F140" s="1" t="s">
        <v>643</v>
      </c>
      <c r="G140" s="1" t="s">
        <v>64</v>
      </c>
      <c r="H140" s="1" t="s">
        <v>143</v>
      </c>
      <c r="I140" s="1" t="s">
        <v>144</v>
      </c>
      <c r="J140" s="1" t="s">
        <v>145</v>
      </c>
      <c r="K140" s="1" t="s">
        <v>146</v>
      </c>
    </row>
    <row r="141" spans="6:37" ht="15" customHeight="1" x14ac:dyDescent="0.2">
      <c r="G141" s="1" t="s">
        <v>186</v>
      </c>
      <c r="I141" s="1" t="s">
        <v>13</v>
      </c>
      <c r="J141" s="1" t="s">
        <v>31</v>
      </c>
      <c r="K141" s="1" t="s">
        <v>267</v>
      </c>
      <c r="L141" s="1" t="s">
        <v>268</v>
      </c>
      <c r="M141" s="1" t="s">
        <v>644</v>
      </c>
      <c r="N141" s="1" t="s">
        <v>567</v>
      </c>
      <c r="O141" s="1" t="s">
        <v>86</v>
      </c>
      <c r="P141" s="1" t="s">
        <v>87</v>
      </c>
      <c r="Q141" s="1" t="s">
        <v>90</v>
      </c>
      <c r="R141" s="1" t="s">
        <v>192</v>
      </c>
      <c r="S141" s="1" t="s">
        <v>193</v>
      </c>
      <c r="T141" s="1" t="s">
        <v>194</v>
      </c>
      <c r="U141" s="1" t="s">
        <v>195</v>
      </c>
      <c r="V141" s="1" t="s">
        <v>196</v>
      </c>
      <c r="W141" s="1" t="s">
        <v>197</v>
      </c>
      <c r="X141" s="1" t="s">
        <v>198</v>
      </c>
      <c r="Y141" s="1" t="s">
        <v>199</v>
      </c>
      <c r="Z141" s="1" t="s">
        <v>200</v>
      </c>
      <c r="AA141" s="1" t="s">
        <v>201</v>
      </c>
      <c r="AB141" s="1" t="s">
        <v>202</v>
      </c>
      <c r="AC141" s="1" t="s">
        <v>203</v>
      </c>
      <c r="AD141" s="1" t="s">
        <v>204</v>
      </c>
      <c r="AE141" s="1" t="s">
        <v>5</v>
      </c>
      <c r="AF141" s="1" t="s">
        <v>645</v>
      </c>
      <c r="AG141" s="1" t="s">
        <v>646</v>
      </c>
      <c r="AH141" s="1" t="s">
        <v>647</v>
      </c>
      <c r="AI141" s="1" t="s">
        <v>648</v>
      </c>
      <c r="AJ141" s="1" t="s">
        <v>645</v>
      </c>
      <c r="AK141" s="1" t="s">
        <v>649</v>
      </c>
    </row>
    <row r="142" spans="6:37" ht="15" customHeight="1" x14ac:dyDescent="0.2">
      <c r="G142" s="1" t="s">
        <v>650</v>
      </c>
      <c r="I142" s="1" t="s">
        <v>13</v>
      </c>
      <c r="J142" s="1" t="s">
        <v>31</v>
      </c>
      <c r="K142" s="1" t="s">
        <v>651</v>
      </c>
      <c r="L142" s="1" t="s">
        <v>652</v>
      </c>
      <c r="M142" s="1" t="s">
        <v>653</v>
      </c>
      <c r="N142" s="1" t="s">
        <v>214</v>
      </c>
      <c r="O142" s="1" t="s">
        <v>493</v>
      </c>
      <c r="P142" s="1" t="s">
        <v>494</v>
      </c>
      <c r="Q142" s="1" t="s">
        <v>654</v>
      </c>
      <c r="R142" s="1" t="s">
        <v>208</v>
      </c>
      <c r="S142" s="1" t="s">
        <v>652</v>
      </c>
      <c r="T142" s="1" t="s">
        <v>655</v>
      </c>
      <c r="U142" s="1" t="s">
        <v>414</v>
      </c>
      <c r="V142" s="1" t="s">
        <v>656</v>
      </c>
      <c r="W142" s="1" t="s">
        <v>90</v>
      </c>
      <c r="X142" s="1" t="s">
        <v>90</v>
      </c>
      <c r="Y142" s="1" t="s">
        <v>657</v>
      </c>
      <c r="Z142" s="1" t="s">
        <v>333</v>
      </c>
      <c r="AA142" s="1" t="s">
        <v>567</v>
      </c>
      <c r="AB142" s="1" t="s">
        <v>658</v>
      </c>
      <c r="AC142" s="1" t="s">
        <v>659</v>
      </c>
      <c r="AD142" s="1" t="s">
        <v>660</v>
      </c>
      <c r="AE142" s="1" t="s">
        <v>661</v>
      </c>
      <c r="AF142" s="1" t="s">
        <v>48</v>
      </c>
      <c r="AG142" s="1" t="s">
        <v>662</v>
      </c>
      <c r="AH142" s="1" t="s">
        <v>527</v>
      </c>
      <c r="AI142" s="1" t="s">
        <v>663</v>
      </c>
      <c r="AJ142" s="1" t="s">
        <v>113</v>
      </c>
      <c r="AK142" s="1" t="s">
        <v>255</v>
      </c>
    </row>
    <row r="143" spans="6:37" ht="15" customHeight="1" x14ac:dyDescent="0.2">
      <c r="H143" s="1" t="s">
        <v>256</v>
      </c>
      <c r="I143" s="1" t="s">
        <v>64</v>
      </c>
      <c r="J143" s="1" t="s">
        <v>143</v>
      </c>
      <c r="K143" s="1" t="s">
        <v>154</v>
      </c>
      <c r="L143" s="1" t="s">
        <v>155</v>
      </c>
      <c r="M143" s="1" t="s">
        <v>156</v>
      </c>
      <c r="N143" s="1" t="s">
        <v>157</v>
      </c>
      <c r="O143" s="1" t="s">
        <v>157</v>
      </c>
      <c r="P143" s="1" t="s">
        <v>554</v>
      </c>
      <c r="Q143" s="1" t="s">
        <v>664</v>
      </c>
      <c r="R143" s="1" t="s">
        <v>665</v>
      </c>
      <c r="S143" s="1" t="s">
        <v>666</v>
      </c>
      <c r="T143" s="1" t="s">
        <v>667</v>
      </c>
      <c r="U143" s="1" t="s">
        <v>668</v>
      </c>
      <c r="V143" s="1" t="s">
        <v>208</v>
      </c>
      <c r="W143" s="1" t="s">
        <v>669</v>
      </c>
      <c r="X143" s="1" t="s">
        <v>13</v>
      </c>
      <c r="Y143" s="1" t="s">
        <v>31</v>
      </c>
      <c r="Z143" s="1" t="s">
        <v>225</v>
      </c>
      <c r="AA143" s="1" t="s">
        <v>655</v>
      </c>
      <c r="AB143" s="1" t="s">
        <v>414</v>
      </c>
      <c r="AC143" s="1" t="s">
        <v>656</v>
      </c>
      <c r="AD143" s="1" t="s">
        <v>90</v>
      </c>
      <c r="AE143" s="1" t="s">
        <v>670</v>
      </c>
      <c r="AF143" s="1" t="s">
        <v>671</v>
      </c>
      <c r="AG143" s="1" t="s">
        <v>672</v>
      </c>
      <c r="AH143" s="1" t="s">
        <v>673</v>
      </c>
      <c r="AI143" s="1" t="s">
        <v>644</v>
      </c>
      <c r="AJ143" s="1" t="s">
        <v>567</v>
      </c>
    </row>
    <row r="144" spans="6:37" ht="15" customHeight="1" x14ac:dyDescent="0.2">
      <c r="H144" s="1" t="s">
        <v>88</v>
      </c>
      <c r="J144" s="1" t="s">
        <v>94</v>
      </c>
      <c r="K144" s="1" t="s">
        <v>674</v>
      </c>
      <c r="L144" s="1" t="s">
        <v>675</v>
      </c>
      <c r="M144" s="1" t="s">
        <v>55</v>
      </c>
      <c r="N144" s="1" t="s">
        <v>676</v>
      </c>
      <c r="O144" s="1" t="s">
        <v>677</v>
      </c>
      <c r="P144" s="1" t="s">
        <v>678</v>
      </c>
      <c r="Q144" s="1" t="s">
        <v>67</v>
      </c>
      <c r="R144" s="1" t="s">
        <v>64</v>
      </c>
      <c r="S144" s="1" t="s">
        <v>679</v>
      </c>
      <c r="T144" s="1" t="s">
        <v>680</v>
      </c>
      <c r="U144" s="1" t="s">
        <v>681</v>
      </c>
      <c r="V144" s="1" t="s">
        <v>682</v>
      </c>
      <c r="W144" s="1" t="s">
        <v>683</v>
      </c>
    </row>
    <row r="145" spans="4:37" ht="15" customHeight="1" x14ac:dyDescent="0.2">
      <c r="G145" s="1" t="s">
        <v>684</v>
      </c>
      <c r="I145" s="1" t="s">
        <v>685</v>
      </c>
      <c r="J145" s="1" t="s">
        <v>49</v>
      </c>
      <c r="K145" s="1" t="s">
        <v>686</v>
      </c>
      <c r="L145" s="1" t="s">
        <v>687</v>
      </c>
      <c r="M145" s="1" t="s">
        <v>31</v>
      </c>
      <c r="N145" s="1" t="s">
        <v>129</v>
      </c>
      <c r="O145" s="1" t="s">
        <v>13</v>
      </c>
      <c r="P145" s="1" t="s">
        <v>31</v>
      </c>
      <c r="Q145" s="1" t="s">
        <v>651</v>
      </c>
      <c r="R145" s="1" t="s">
        <v>653</v>
      </c>
      <c r="S145" s="1" t="s">
        <v>685</v>
      </c>
      <c r="T145" s="1" t="s">
        <v>49</v>
      </c>
      <c r="U145" s="1" t="s">
        <v>49</v>
      </c>
      <c r="V145" s="1" t="s">
        <v>688</v>
      </c>
      <c r="W145" s="1" t="s">
        <v>689</v>
      </c>
      <c r="X145" s="1" t="s">
        <v>560</v>
      </c>
      <c r="Y145" s="1" t="s">
        <v>157</v>
      </c>
      <c r="Z145" s="1" t="s">
        <v>154</v>
      </c>
      <c r="AA145" s="1" t="s">
        <v>155</v>
      </c>
      <c r="AB145" s="1" t="s">
        <v>156</v>
      </c>
      <c r="AC145" s="1" t="s">
        <v>157</v>
      </c>
      <c r="AD145" s="1" t="s">
        <v>158</v>
      </c>
    </row>
    <row r="146" spans="4:37" ht="15" customHeight="1" x14ac:dyDescent="0.2">
      <c r="G146" s="1" t="s">
        <v>257</v>
      </c>
      <c r="I146" s="1" t="s">
        <v>213</v>
      </c>
      <c r="J146" s="1" t="s">
        <v>208</v>
      </c>
      <c r="K146" s="1" t="s">
        <v>31</v>
      </c>
      <c r="L146" s="1" t="s">
        <v>129</v>
      </c>
      <c r="M146" s="1" t="s">
        <v>690</v>
      </c>
      <c r="N146" s="1" t="s">
        <v>691</v>
      </c>
      <c r="O146" s="1" t="s">
        <v>692</v>
      </c>
      <c r="P146" s="1" t="s">
        <v>129</v>
      </c>
      <c r="Q146" s="1" t="s">
        <v>221</v>
      </c>
      <c r="R146" s="1" t="s">
        <v>693</v>
      </c>
      <c r="S146" s="1" t="s">
        <v>694</v>
      </c>
      <c r="T146" s="1" t="s">
        <v>324</v>
      </c>
      <c r="U146" s="1" t="s">
        <v>695</v>
      </c>
      <c r="V146" s="1" t="s">
        <v>217</v>
      </c>
      <c r="W146" s="1" t="s">
        <v>696</v>
      </c>
      <c r="X146" s="1" t="s">
        <v>697</v>
      </c>
      <c r="Y146" s="1" t="s">
        <v>698</v>
      </c>
      <c r="Z146" s="1" t="s">
        <v>699</v>
      </c>
      <c r="AA146" s="1" t="s">
        <v>246</v>
      </c>
      <c r="AB146" s="1" t="s">
        <v>203</v>
      </c>
      <c r="AC146" s="1" t="s">
        <v>215</v>
      </c>
      <c r="AD146" s="1" t="s">
        <v>216</v>
      </c>
      <c r="AE146" s="1" t="s">
        <v>251</v>
      </c>
      <c r="AF146" s="1" t="s">
        <v>31</v>
      </c>
      <c r="AG146" s="1" t="s">
        <v>225</v>
      </c>
      <c r="AH146" s="1" t="s">
        <v>700</v>
      </c>
      <c r="AI146" s="1" t="s">
        <v>701</v>
      </c>
      <c r="AJ146" s="1" t="s">
        <v>702</v>
      </c>
      <c r="AK146" s="1" t="s">
        <v>64</v>
      </c>
    </row>
    <row r="147" spans="4:37" ht="15" customHeight="1" x14ac:dyDescent="0.2">
      <c r="H147" s="1" t="s">
        <v>143</v>
      </c>
      <c r="I147" s="1" t="s">
        <v>154</v>
      </c>
      <c r="J147" s="1" t="s">
        <v>155</v>
      </c>
      <c r="K147" s="1" t="s">
        <v>156</v>
      </c>
      <c r="L147" s="1" t="s">
        <v>157</v>
      </c>
      <c r="M147" s="1" t="s">
        <v>158</v>
      </c>
    </row>
    <row r="148" spans="4:37" ht="15" customHeight="1" x14ac:dyDescent="0.2">
      <c r="G148" s="1" t="s">
        <v>302</v>
      </c>
      <c r="I148" s="1" t="s">
        <v>703</v>
      </c>
      <c r="J148" s="1" t="s">
        <v>64</v>
      </c>
      <c r="K148" s="1" t="s">
        <v>107</v>
      </c>
      <c r="L148" s="1" t="s">
        <v>634</v>
      </c>
      <c r="M148" s="1" t="s">
        <v>536</v>
      </c>
      <c r="N148" s="1" t="s">
        <v>208</v>
      </c>
      <c r="O148" s="1" t="s">
        <v>31</v>
      </c>
      <c r="P148" s="1" t="s">
        <v>225</v>
      </c>
      <c r="Q148" s="1" t="s">
        <v>704</v>
      </c>
      <c r="R148" s="1" t="s">
        <v>705</v>
      </c>
      <c r="S148" s="1" t="s">
        <v>706</v>
      </c>
      <c r="T148" s="1" t="s">
        <v>208</v>
      </c>
      <c r="U148" s="1" t="s">
        <v>251</v>
      </c>
      <c r="V148" s="1" t="s">
        <v>31</v>
      </c>
      <c r="W148" s="1" t="s">
        <v>104</v>
      </c>
      <c r="X148" s="1" t="s">
        <v>707</v>
      </c>
      <c r="Y148" s="1" t="s">
        <v>708</v>
      </c>
      <c r="Z148" s="1" t="s">
        <v>52</v>
      </c>
      <c r="AA148" s="1" t="s">
        <v>709</v>
      </c>
      <c r="AB148" s="1" t="s">
        <v>580</v>
      </c>
      <c r="AC148" s="1" t="s">
        <v>710</v>
      </c>
      <c r="AD148" s="1" t="s">
        <v>214</v>
      </c>
      <c r="AE148" s="1" t="s">
        <v>654</v>
      </c>
      <c r="AF148" s="1" t="s">
        <v>208</v>
      </c>
      <c r="AG148" s="1" t="s">
        <v>510</v>
      </c>
      <c r="AH148" s="1" t="s">
        <v>711</v>
      </c>
      <c r="AI148" s="1" t="s">
        <v>712</v>
      </c>
      <c r="AJ148" s="1" t="s">
        <v>686</v>
      </c>
      <c r="AK148" s="1" t="s">
        <v>687</v>
      </c>
    </row>
    <row r="149" spans="4:37" ht="15" customHeight="1" x14ac:dyDescent="0.2">
      <c r="H149" s="1" t="s">
        <v>246</v>
      </c>
      <c r="I149" s="1" t="s">
        <v>203</v>
      </c>
      <c r="J149" s="1" t="s">
        <v>208</v>
      </c>
      <c r="K149" s="1" t="s">
        <v>31</v>
      </c>
      <c r="L149" s="1" t="s">
        <v>225</v>
      </c>
      <c r="M149" s="1" t="s">
        <v>700</v>
      </c>
      <c r="N149" s="1" t="s">
        <v>701</v>
      </c>
      <c r="O149" s="1" t="s">
        <v>702</v>
      </c>
      <c r="P149" s="1" t="s">
        <v>64</v>
      </c>
      <c r="Q149" s="1" t="s">
        <v>143</v>
      </c>
      <c r="R149" s="1" t="s">
        <v>154</v>
      </c>
      <c r="S149" s="1" t="s">
        <v>155</v>
      </c>
      <c r="T149" s="1" t="s">
        <v>156</v>
      </c>
      <c r="U149" s="1" t="s">
        <v>157</v>
      </c>
      <c r="V149" s="1" t="s">
        <v>158</v>
      </c>
    </row>
    <row r="150" spans="4:37" ht="15" customHeight="1" x14ac:dyDescent="0.2">
      <c r="G150" s="1" t="s">
        <v>713</v>
      </c>
      <c r="I150" s="1" t="s">
        <v>208</v>
      </c>
      <c r="J150" s="1" t="s">
        <v>31</v>
      </c>
      <c r="K150" s="1" t="s">
        <v>412</v>
      </c>
      <c r="L150" s="1" t="s">
        <v>637</v>
      </c>
      <c r="M150" s="1" t="s">
        <v>638</v>
      </c>
      <c r="N150" s="1" t="s">
        <v>639</v>
      </c>
      <c r="O150" s="1" t="s">
        <v>221</v>
      </c>
      <c r="P150" s="1" t="s">
        <v>693</v>
      </c>
      <c r="Q150" s="1" t="s">
        <v>694</v>
      </c>
      <c r="R150" s="1" t="s">
        <v>324</v>
      </c>
      <c r="S150" s="1" t="s">
        <v>714</v>
      </c>
      <c r="T150" s="1" t="s">
        <v>126</v>
      </c>
      <c r="U150" s="1" t="s">
        <v>208</v>
      </c>
      <c r="V150" s="1" t="s">
        <v>687</v>
      </c>
      <c r="W150" s="1" t="s">
        <v>715</v>
      </c>
      <c r="X150" s="1" t="s">
        <v>716</v>
      </c>
      <c r="Y150" s="1" t="s">
        <v>686</v>
      </c>
      <c r="Z150" s="1" t="s">
        <v>687</v>
      </c>
      <c r="AA150" s="1" t="s">
        <v>664</v>
      </c>
      <c r="AB150" s="1" t="s">
        <v>717</v>
      </c>
      <c r="AC150" s="1" t="s">
        <v>49</v>
      </c>
      <c r="AD150" s="1" t="s">
        <v>717</v>
      </c>
      <c r="AE150" s="1" t="s">
        <v>718</v>
      </c>
      <c r="AF150" s="1" t="s">
        <v>719</v>
      </c>
      <c r="AG150" s="1" t="s">
        <v>718</v>
      </c>
      <c r="AH150" s="1" t="s">
        <v>213</v>
      </c>
      <c r="AI150" s="1" t="s">
        <v>31</v>
      </c>
      <c r="AJ150" s="1" t="s">
        <v>705</v>
      </c>
      <c r="AK150" s="1" t="s">
        <v>720</v>
      </c>
    </row>
    <row r="151" spans="4:37" ht="15" customHeight="1" x14ac:dyDescent="0.2">
      <c r="H151" s="1" t="s">
        <v>48</v>
      </c>
      <c r="I151" s="1" t="s">
        <v>31</v>
      </c>
      <c r="J151" s="1" t="s">
        <v>129</v>
      </c>
      <c r="K151" s="1" t="s">
        <v>690</v>
      </c>
      <c r="L151" s="1" t="s">
        <v>691</v>
      </c>
      <c r="M151" s="1" t="s">
        <v>721</v>
      </c>
      <c r="N151" s="1" t="s">
        <v>654</v>
      </c>
      <c r="O151" s="1" t="s">
        <v>664</v>
      </c>
      <c r="P151" s="1" t="s">
        <v>208</v>
      </c>
      <c r="Q151" s="1" t="s">
        <v>104</v>
      </c>
      <c r="R151" s="1" t="s">
        <v>707</v>
      </c>
      <c r="S151" s="1" t="s">
        <v>224</v>
      </c>
      <c r="T151" s="1" t="s">
        <v>722</v>
      </c>
      <c r="U151" s="1" t="s">
        <v>318</v>
      </c>
      <c r="V151" s="1" t="s">
        <v>723</v>
      </c>
      <c r="W151" s="1" t="s">
        <v>724</v>
      </c>
      <c r="X151" s="1" t="s">
        <v>524</v>
      </c>
      <c r="Y151" s="1" t="s">
        <v>213</v>
      </c>
      <c r="Z151" s="1" t="s">
        <v>725</v>
      </c>
      <c r="AA151" s="1" t="s">
        <v>31</v>
      </c>
      <c r="AB151" s="1" t="s">
        <v>705</v>
      </c>
      <c r="AC151" s="1" t="s">
        <v>706</v>
      </c>
      <c r="AD151" s="1" t="s">
        <v>208</v>
      </c>
      <c r="AE151" s="1" t="s">
        <v>726</v>
      </c>
      <c r="AF151" s="1" t="s">
        <v>727</v>
      </c>
      <c r="AG151" s="1" t="s">
        <v>728</v>
      </c>
      <c r="AH151" s="1" t="s">
        <v>729</v>
      </c>
      <c r="AI151" s="1" t="s">
        <v>730</v>
      </c>
      <c r="AJ151" s="1" t="s">
        <v>731</v>
      </c>
      <c r="AK151" s="1" t="s">
        <v>732</v>
      </c>
    </row>
    <row r="152" spans="4:37" ht="15" customHeight="1" x14ac:dyDescent="0.2">
      <c r="H152" s="1" t="s">
        <v>733</v>
      </c>
      <c r="I152" s="1" t="s">
        <v>734</v>
      </c>
      <c r="J152" s="1" t="s">
        <v>136</v>
      </c>
      <c r="K152" s="1" t="s">
        <v>221</v>
      </c>
      <c r="L152" s="1" t="s">
        <v>735</v>
      </c>
      <c r="M152" s="1" t="s">
        <v>64</v>
      </c>
      <c r="N152" s="1" t="s">
        <v>143</v>
      </c>
      <c r="O152" s="1" t="s">
        <v>154</v>
      </c>
      <c r="P152" s="1" t="s">
        <v>155</v>
      </c>
      <c r="Q152" s="1" t="s">
        <v>156</v>
      </c>
      <c r="R152" s="1" t="s">
        <v>157</v>
      </c>
      <c r="S152" s="1" t="s">
        <v>158</v>
      </c>
    </row>
    <row r="154" spans="4:37" ht="15" customHeight="1" x14ac:dyDescent="0.2">
      <c r="D154" s="1" t="s">
        <v>736</v>
      </c>
      <c r="F154" s="1" t="s">
        <v>13</v>
      </c>
      <c r="G154" s="1" t="s">
        <v>31</v>
      </c>
      <c r="H154" s="1" t="s">
        <v>110</v>
      </c>
      <c r="I154" s="1" t="s">
        <v>111</v>
      </c>
    </row>
    <row r="155" spans="4:37" ht="15" customHeight="1" x14ac:dyDescent="0.2">
      <c r="F155" s="113" t="s">
        <v>538</v>
      </c>
      <c r="G155" s="114"/>
      <c r="H155" s="114"/>
      <c r="I155" s="114"/>
      <c r="J155" s="114"/>
      <c r="K155" s="114"/>
      <c r="L155" s="114"/>
      <c r="M155" s="114"/>
      <c r="N155" s="115"/>
      <c r="O155" s="10"/>
      <c r="P155" s="11" t="s">
        <v>13</v>
      </c>
      <c r="Q155" s="11"/>
      <c r="R155" s="11"/>
      <c r="S155" s="11" t="s">
        <v>31</v>
      </c>
      <c r="T155" s="11"/>
      <c r="U155" s="11"/>
      <c r="V155" s="11" t="s">
        <v>110</v>
      </c>
      <c r="W155" s="11"/>
      <c r="X155" s="11"/>
      <c r="Y155" s="11" t="s">
        <v>111</v>
      </c>
      <c r="Z155" s="12"/>
      <c r="AA155" s="113" t="s">
        <v>737</v>
      </c>
      <c r="AB155" s="114"/>
      <c r="AC155" s="114"/>
      <c r="AD155" s="114"/>
      <c r="AE155" s="114"/>
      <c r="AF155" s="114"/>
      <c r="AG155" s="114"/>
      <c r="AH155" s="114"/>
      <c r="AI155" s="114"/>
      <c r="AJ155" s="114"/>
      <c r="AK155" s="115"/>
    </row>
    <row r="156" spans="4:37" ht="15" customHeight="1" x14ac:dyDescent="0.2">
      <c r="F156" s="203" t="s">
        <v>617</v>
      </c>
      <c r="G156" s="204"/>
      <c r="H156" s="33" t="s">
        <v>685</v>
      </c>
      <c r="I156" s="46" t="s">
        <v>49</v>
      </c>
      <c r="J156" s="46"/>
      <c r="K156" s="34" t="s">
        <v>686</v>
      </c>
      <c r="L156" s="46" t="s">
        <v>687</v>
      </c>
      <c r="M156" s="46"/>
      <c r="N156" s="35" t="s">
        <v>31</v>
      </c>
      <c r="O156" s="205"/>
      <c r="P156" s="135"/>
      <c r="Q156" s="135"/>
      <c r="R156" s="135"/>
      <c r="S156" s="135"/>
      <c r="T156" s="135"/>
      <c r="U156" s="135"/>
      <c r="V156" s="135"/>
      <c r="W156" s="135"/>
      <c r="X156" s="135"/>
      <c r="Y156" s="135"/>
      <c r="Z156" s="136"/>
      <c r="AA156" s="197"/>
      <c r="AB156" s="198"/>
      <c r="AC156" s="198"/>
      <c r="AD156" s="198"/>
      <c r="AE156" s="198"/>
      <c r="AF156" s="198"/>
      <c r="AG156" s="198"/>
      <c r="AH156" s="198"/>
      <c r="AI156" s="198"/>
      <c r="AJ156" s="198"/>
      <c r="AK156" s="199"/>
    </row>
    <row r="157" spans="4:37" ht="15" customHeight="1" x14ac:dyDescent="0.2">
      <c r="F157" s="157"/>
      <c r="G157" s="158"/>
      <c r="H157" s="10" t="s">
        <v>213</v>
      </c>
      <c r="I157" s="11"/>
      <c r="J157" s="11"/>
      <c r="K157" s="11" t="s">
        <v>208</v>
      </c>
      <c r="L157" s="11"/>
      <c r="M157" s="11"/>
      <c r="N157" s="12" t="s">
        <v>31</v>
      </c>
      <c r="O157" s="205"/>
      <c r="P157" s="135"/>
      <c r="Q157" s="135"/>
      <c r="R157" s="135"/>
      <c r="S157" s="135"/>
      <c r="T157" s="135"/>
      <c r="U157" s="135"/>
      <c r="V157" s="135"/>
      <c r="W157" s="135"/>
      <c r="X157" s="135"/>
      <c r="Y157" s="135"/>
      <c r="Z157" s="136"/>
      <c r="AA157" s="197"/>
      <c r="AB157" s="198"/>
      <c r="AC157" s="198"/>
      <c r="AD157" s="198"/>
      <c r="AE157" s="198"/>
      <c r="AF157" s="198"/>
      <c r="AG157" s="198"/>
      <c r="AH157" s="198"/>
      <c r="AI157" s="198"/>
      <c r="AJ157" s="198"/>
      <c r="AK157" s="199"/>
    </row>
    <row r="158" spans="4:37" ht="15" customHeight="1" x14ac:dyDescent="0.2">
      <c r="E158" s="6"/>
      <c r="F158" s="159"/>
      <c r="G158" s="160"/>
      <c r="H158" s="39" t="s">
        <v>703</v>
      </c>
      <c r="I158" s="40" t="s">
        <v>64</v>
      </c>
      <c r="J158" s="40" t="s">
        <v>107</v>
      </c>
      <c r="K158" s="40" t="s">
        <v>634</v>
      </c>
      <c r="L158" s="40" t="s">
        <v>536</v>
      </c>
      <c r="M158" s="40" t="s">
        <v>208</v>
      </c>
      <c r="N158" s="41" t="s">
        <v>31</v>
      </c>
      <c r="O158" s="205"/>
      <c r="P158" s="135"/>
      <c r="Q158" s="135"/>
      <c r="R158" s="135"/>
      <c r="S158" s="135"/>
      <c r="T158" s="135"/>
      <c r="U158" s="135"/>
      <c r="V158" s="135"/>
      <c r="W158" s="135"/>
      <c r="X158" s="135"/>
      <c r="Y158" s="135"/>
      <c r="Z158" s="136"/>
      <c r="AA158" s="197"/>
      <c r="AB158" s="198"/>
      <c r="AC158" s="198"/>
      <c r="AD158" s="198"/>
      <c r="AE158" s="198"/>
      <c r="AF158" s="198"/>
      <c r="AG158" s="198"/>
      <c r="AH158" s="198"/>
      <c r="AI158" s="198"/>
      <c r="AJ158" s="198"/>
      <c r="AK158" s="199"/>
    </row>
    <row r="159" spans="4:37" ht="15" customHeight="1" x14ac:dyDescent="0.2">
      <c r="E159" s="6"/>
      <c r="F159" s="39" t="s">
        <v>208</v>
      </c>
      <c r="G159" s="40" t="s">
        <v>31</v>
      </c>
      <c r="H159" s="40" t="s">
        <v>412</v>
      </c>
      <c r="I159" s="40" t="s">
        <v>637</v>
      </c>
      <c r="J159" s="40" t="s">
        <v>638</v>
      </c>
      <c r="K159" s="40" t="s">
        <v>639</v>
      </c>
      <c r="L159" s="40" t="s">
        <v>221</v>
      </c>
      <c r="M159" s="40"/>
      <c r="N159" s="41"/>
      <c r="O159" s="205"/>
      <c r="P159" s="135"/>
      <c r="Q159" s="135"/>
      <c r="R159" s="135"/>
      <c r="S159" s="135"/>
      <c r="T159" s="135"/>
      <c r="U159" s="135"/>
      <c r="V159" s="135"/>
      <c r="W159" s="135"/>
      <c r="X159" s="135"/>
      <c r="Y159" s="135"/>
      <c r="Z159" s="136"/>
      <c r="AA159" s="197"/>
      <c r="AB159" s="198"/>
      <c r="AC159" s="198"/>
      <c r="AD159" s="198"/>
      <c r="AE159" s="198"/>
      <c r="AF159" s="198"/>
      <c r="AG159" s="198"/>
      <c r="AH159" s="198"/>
      <c r="AI159" s="198"/>
      <c r="AJ159" s="198"/>
      <c r="AK159" s="199"/>
    </row>
    <row r="160" spans="4:37" ht="15" customHeight="1" x14ac:dyDescent="0.2">
      <c r="E160" s="6"/>
      <c r="F160" s="1" t="s">
        <v>643</v>
      </c>
      <c r="G160" s="1" t="s">
        <v>64</v>
      </c>
      <c r="H160" s="1" t="s">
        <v>143</v>
      </c>
      <c r="I160" s="1" t="s">
        <v>144</v>
      </c>
      <c r="J160" s="1" t="s">
        <v>145</v>
      </c>
      <c r="K160" s="1" t="s">
        <v>146</v>
      </c>
    </row>
    <row r="161" spans="4:37" ht="15" customHeight="1" x14ac:dyDescent="0.2">
      <c r="E161" s="6"/>
      <c r="G161" s="1" t="s">
        <v>186</v>
      </c>
      <c r="I161" s="1" t="s">
        <v>110</v>
      </c>
      <c r="J161" s="1" t="s">
        <v>399</v>
      </c>
      <c r="K161" s="1" t="s">
        <v>738</v>
      </c>
      <c r="L161" s="1" t="s">
        <v>422</v>
      </c>
      <c r="M161" s="1" t="s">
        <v>739</v>
      </c>
      <c r="N161" s="1" t="s">
        <v>740</v>
      </c>
      <c r="O161" s="1" t="s">
        <v>741</v>
      </c>
      <c r="P161" s="1" t="s">
        <v>742</v>
      </c>
      <c r="Q161" s="1" t="s">
        <v>743</v>
      </c>
    </row>
    <row r="162" spans="4:37" ht="15" customHeight="1" x14ac:dyDescent="0.2">
      <c r="G162" s="1" t="s">
        <v>744</v>
      </c>
      <c r="I162" s="1" t="s">
        <v>13</v>
      </c>
      <c r="J162" s="1" t="s">
        <v>31</v>
      </c>
      <c r="K162" s="1" t="s">
        <v>110</v>
      </c>
      <c r="L162" s="1" t="s">
        <v>111</v>
      </c>
      <c r="M162" s="1" t="s">
        <v>112</v>
      </c>
      <c r="N162" s="1" t="s">
        <v>211</v>
      </c>
      <c r="O162" s="1" t="s">
        <v>212</v>
      </c>
      <c r="P162" s="1" t="s">
        <v>745</v>
      </c>
      <c r="Q162" s="1" t="s">
        <v>746</v>
      </c>
      <c r="R162" s="1" t="s">
        <v>13</v>
      </c>
      <c r="S162" s="1" t="s">
        <v>31</v>
      </c>
      <c r="T162" s="1" t="s">
        <v>187</v>
      </c>
      <c r="U162" s="1" t="s">
        <v>396</v>
      </c>
      <c r="V162" s="1" t="s">
        <v>110</v>
      </c>
      <c r="W162" s="1" t="s">
        <v>111</v>
      </c>
      <c r="X162" s="1" t="s">
        <v>747</v>
      </c>
      <c r="Y162" s="1" t="s">
        <v>64</v>
      </c>
      <c r="Z162" s="1" t="s">
        <v>143</v>
      </c>
      <c r="AA162" s="1" t="s">
        <v>154</v>
      </c>
      <c r="AB162" s="1" t="s">
        <v>155</v>
      </c>
      <c r="AC162" s="1" t="s">
        <v>156</v>
      </c>
      <c r="AD162" s="1" t="s">
        <v>157</v>
      </c>
      <c r="AE162" s="1" t="s">
        <v>158</v>
      </c>
    </row>
    <row r="163" spans="4:37" ht="15" customHeight="1" x14ac:dyDescent="0.2">
      <c r="G163" s="1" t="s">
        <v>244</v>
      </c>
      <c r="I163" s="1" t="s">
        <v>748</v>
      </c>
      <c r="J163" s="1" t="s">
        <v>111</v>
      </c>
      <c r="K163" s="1" t="s">
        <v>21</v>
      </c>
      <c r="L163" s="1" t="s">
        <v>22</v>
      </c>
      <c r="M163" s="1" t="s">
        <v>106</v>
      </c>
      <c r="N163" s="1" t="s">
        <v>111</v>
      </c>
      <c r="O163" s="1" t="s">
        <v>747</v>
      </c>
      <c r="P163" s="1" t="s">
        <v>749</v>
      </c>
      <c r="Q163" s="1" t="s">
        <v>750</v>
      </c>
      <c r="R163" s="1" t="s">
        <v>751</v>
      </c>
      <c r="S163" s="1" t="s">
        <v>13</v>
      </c>
      <c r="T163" s="1" t="s">
        <v>31</v>
      </c>
      <c r="U163" s="1" t="s">
        <v>752</v>
      </c>
      <c r="V163" s="1" t="s">
        <v>187</v>
      </c>
      <c r="W163" s="1" t="s">
        <v>396</v>
      </c>
      <c r="X163" s="1" t="s">
        <v>753</v>
      </c>
      <c r="Y163" s="1" t="s">
        <v>12</v>
      </c>
      <c r="Z163" s="1" t="s">
        <v>209</v>
      </c>
      <c r="AA163" s="1" t="s">
        <v>603</v>
      </c>
      <c r="AB163" s="1" t="s">
        <v>604</v>
      </c>
      <c r="AC163" s="1" t="s">
        <v>754</v>
      </c>
      <c r="AD163" s="1" t="s">
        <v>755</v>
      </c>
      <c r="AE163" s="1" t="s">
        <v>756</v>
      </c>
      <c r="AF163" s="1" t="s">
        <v>605</v>
      </c>
      <c r="AG163" s="1" t="s">
        <v>606</v>
      </c>
      <c r="AH163" s="1" t="s">
        <v>607</v>
      </c>
      <c r="AI163" s="1" t="s">
        <v>757</v>
      </c>
      <c r="AJ163" s="1" t="s">
        <v>758</v>
      </c>
      <c r="AK163" s="1" t="s">
        <v>521</v>
      </c>
    </row>
    <row r="164" spans="4:37" ht="15" customHeight="1" x14ac:dyDescent="0.2">
      <c r="H164" s="1" t="s">
        <v>503</v>
      </c>
      <c r="I164" s="1" t="s">
        <v>504</v>
      </c>
      <c r="J164" s="1" t="s">
        <v>550</v>
      </c>
      <c r="K164" s="1" t="s">
        <v>551</v>
      </c>
      <c r="L164" s="1" t="s">
        <v>67</v>
      </c>
      <c r="M164" s="1" t="s">
        <v>64</v>
      </c>
      <c r="N164" s="1" t="s">
        <v>679</v>
      </c>
      <c r="O164" s="1" t="s">
        <v>680</v>
      </c>
      <c r="P164" s="1" t="s">
        <v>681</v>
      </c>
      <c r="Q164" s="1" t="s">
        <v>682</v>
      </c>
      <c r="R164" s="1" t="s">
        <v>683</v>
      </c>
    </row>
    <row r="166" spans="4:37" ht="15" customHeight="1" x14ac:dyDescent="0.2">
      <c r="D166" s="6" t="s">
        <v>759</v>
      </c>
      <c r="F166" s="6" t="s">
        <v>760</v>
      </c>
      <c r="G166" s="6" t="s">
        <v>761</v>
      </c>
      <c r="H166" s="6" t="s">
        <v>762</v>
      </c>
      <c r="I166" s="6" t="s">
        <v>763</v>
      </c>
      <c r="J166" s="6" t="s">
        <v>764</v>
      </c>
      <c r="K166" s="6" t="s">
        <v>765</v>
      </c>
      <c r="L166" s="6" t="s">
        <v>766</v>
      </c>
      <c r="M166" s="6" t="s">
        <v>767</v>
      </c>
      <c r="N166" s="6" t="s">
        <v>768</v>
      </c>
      <c r="O166" s="1" t="s">
        <v>769</v>
      </c>
    </row>
    <row r="167" spans="4:37" ht="15" customHeight="1" x14ac:dyDescent="0.2">
      <c r="F167" s="1" t="s">
        <v>13</v>
      </c>
      <c r="G167" s="1" t="s">
        <v>31</v>
      </c>
      <c r="H167" s="1" t="s">
        <v>267</v>
      </c>
      <c r="I167" s="1" t="s">
        <v>268</v>
      </c>
      <c r="J167" s="1" t="s">
        <v>88</v>
      </c>
      <c r="K167" s="184" t="s">
        <v>612</v>
      </c>
      <c r="L167" s="184"/>
      <c r="M167" s="184"/>
      <c r="N167" s="184"/>
      <c r="O167" s="184"/>
      <c r="P167" s="184"/>
      <c r="Q167" s="184"/>
      <c r="R167" s="1" t="s">
        <v>333</v>
      </c>
      <c r="S167" s="6" t="s">
        <v>613</v>
      </c>
      <c r="T167" s="184" t="s">
        <v>612</v>
      </c>
      <c r="U167" s="184"/>
      <c r="V167" s="184"/>
      <c r="W167" s="184"/>
      <c r="X167" s="184"/>
      <c r="Y167" s="184"/>
      <c r="Z167" s="184"/>
      <c r="AA167" s="1" t="s">
        <v>94</v>
      </c>
    </row>
    <row r="168" spans="4:37" ht="15" customHeight="1" x14ac:dyDescent="0.2">
      <c r="F168" s="151" t="s">
        <v>538</v>
      </c>
      <c r="G168" s="152"/>
      <c r="H168" s="152"/>
      <c r="I168" s="152"/>
      <c r="J168" s="152"/>
      <c r="K168" s="152"/>
      <c r="L168" s="152"/>
      <c r="M168" s="152"/>
      <c r="N168" s="152"/>
      <c r="O168" s="152"/>
      <c r="P168" s="152"/>
      <c r="Q168" s="152"/>
      <c r="R168" s="153"/>
      <c r="S168" s="137" t="s">
        <v>770</v>
      </c>
      <c r="T168" s="209"/>
      <c r="U168" s="209"/>
      <c r="V168" s="209"/>
      <c r="W168" s="209"/>
      <c r="X168" s="209"/>
      <c r="Y168" s="209"/>
      <c r="Z168" s="209"/>
      <c r="AA168" s="210"/>
      <c r="AB168" s="137" t="s">
        <v>771</v>
      </c>
      <c r="AC168" s="138"/>
      <c r="AD168" s="138"/>
      <c r="AE168" s="138"/>
      <c r="AF168" s="138"/>
      <c r="AG168" s="138"/>
      <c r="AH168" s="138"/>
      <c r="AI168" s="138"/>
      <c r="AJ168" s="138"/>
      <c r="AK168" s="139"/>
    </row>
    <row r="169" spans="4:37" ht="15" customHeight="1" x14ac:dyDescent="0.2">
      <c r="F169" s="154"/>
      <c r="G169" s="155"/>
      <c r="H169" s="155"/>
      <c r="I169" s="155"/>
      <c r="J169" s="155"/>
      <c r="K169" s="155"/>
      <c r="L169" s="155"/>
      <c r="M169" s="155"/>
      <c r="N169" s="155"/>
      <c r="O169" s="155"/>
      <c r="P169" s="155"/>
      <c r="Q169" s="155"/>
      <c r="R169" s="156"/>
      <c r="S169" s="140" t="s">
        <v>772</v>
      </c>
      <c r="T169" s="141"/>
      <c r="U169" s="141"/>
      <c r="V169" s="141"/>
      <c r="W169" s="141"/>
      <c r="X169" s="141"/>
      <c r="Y169" s="141"/>
      <c r="Z169" s="141"/>
      <c r="AA169" s="142"/>
      <c r="AB169" s="211" t="s">
        <v>773</v>
      </c>
      <c r="AC169" s="212"/>
      <c r="AD169" s="212"/>
      <c r="AE169" s="212"/>
      <c r="AF169" s="212"/>
      <c r="AG169" s="212"/>
      <c r="AH169" s="212"/>
      <c r="AI169" s="212"/>
      <c r="AJ169" s="212"/>
      <c r="AK169" s="213"/>
    </row>
    <row r="170" spans="4:37" ht="15" customHeight="1" x14ac:dyDescent="0.2">
      <c r="F170" s="157" t="s">
        <v>617</v>
      </c>
      <c r="G170" s="158"/>
      <c r="H170" s="161" t="s">
        <v>618</v>
      </c>
      <c r="I170" s="162"/>
      <c r="J170" s="162"/>
      <c r="K170" s="163"/>
      <c r="L170" s="33"/>
      <c r="M170" s="34" t="s">
        <v>10</v>
      </c>
      <c r="N170" s="34"/>
      <c r="O170" s="34"/>
      <c r="P170" s="34"/>
      <c r="Q170" s="34" t="s">
        <v>217</v>
      </c>
      <c r="R170" s="35"/>
      <c r="S170" s="145"/>
      <c r="T170" s="146"/>
      <c r="U170" s="146"/>
      <c r="V170" s="146"/>
      <c r="W170" s="146"/>
      <c r="X170" s="146"/>
      <c r="Y170" s="47"/>
      <c r="Z170" s="48" t="s">
        <v>774</v>
      </c>
      <c r="AA170" s="49"/>
      <c r="AB170" s="206" t="str">
        <f>+IF(S128=0,"",S128/S170)</f>
        <v/>
      </c>
      <c r="AC170" s="207"/>
      <c r="AD170" s="207"/>
      <c r="AE170" s="207"/>
      <c r="AF170" s="207"/>
      <c r="AG170" s="208" t="s">
        <v>775</v>
      </c>
      <c r="AH170" s="208"/>
      <c r="AI170" s="208"/>
      <c r="AJ170" s="208"/>
      <c r="AK170" s="38"/>
    </row>
    <row r="171" spans="4:37" ht="15" customHeight="1" x14ac:dyDescent="0.2">
      <c r="F171" s="157"/>
      <c r="G171" s="158"/>
      <c r="H171" s="164"/>
      <c r="I171" s="95"/>
      <c r="J171" s="95"/>
      <c r="K171" s="165"/>
      <c r="L171" s="10"/>
      <c r="M171" s="11" t="s">
        <v>268</v>
      </c>
      <c r="N171" s="11"/>
      <c r="O171" s="11"/>
      <c r="P171" s="11"/>
      <c r="Q171" s="11" t="s">
        <v>217</v>
      </c>
      <c r="R171" s="12"/>
      <c r="S171" s="145"/>
      <c r="T171" s="146"/>
      <c r="U171" s="146"/>
      <c r="V171" s="146"/>
      <c r="W171" s="146"/>
      <c r="X171" s="146"/>
      <c r="Y171" s="47"/>
      <c r="Z171" s="48" t="s">
        <v>774</v>
      </c>
      <c r="AA171" s="49"/>
      <c r="AB171" s="206" t="str">
        <f>+IF(S129=0,"",S129/S171)</f>
        <v/>
      </c>
      <c r="AC171" s="207"/>
      <c r="AD171" s="207"/>
      <c r="AE171" s="207"/>
      <c r="AF171" s="207"/>
      <c r="AG171" s="208" t="s">
        <v>775</v>
      </c>
      <c r="AH171" s="208"/>
      <c r="AI171" s="208"/>
      <c r="AJ171" s="208"/>
      <c r="AK171" s="38"/>
    </row>
    <row r="172" spans="4:37" ht="15" customHeight="1" x14ac:dyDescent="0.2">
      <c r="F172" s="157"/>
      <c r="G172" s="158"/>
      <c r="H172" s="166"/>
      <c r="I172" s="167"/>
      <c r="J172" s="167"/>
      <c r="K172" s="168"/>
      <c r="L172" s="39"/>
      <c r="M172" s="40"/>
      <c r="N172" s="40"/>
      <c r="O172" s="40" t="s">
        <v>86</v>
      </c>
      <c r="P172" s="40"/>
      <c r="Q172" s="40"/>
      <c r="R172" s="41"/>
      <c r="S172" s="187" t="str">
        <f>IF(SUM(S170:X171)=0,"",SUM(S170:X171))</f>
        <v/>
      </c>
      <c r="T172" s="122"/>
      <c r="U172" s="122"/>
      <c r="V172" s="122"/>
      <c r="W172" s="122"/>
      <c r="X172" s="122"/>
      <c r="Y172" s="47"/>
      <c r="Z172" s="48" t="s">
        <v>774</v>
      </c>
      <c r="AA172" s="49"/>
      <c r="AB172" s="206" t="str">
        <f>+IF(SUM(S130)=0,"",S130/S172)</f>
        <v/>
      </c>
      <c r="AC172" s="207"/>
      <c r="AD172" s="207"/>
      <c r="AE172" s="207"/>
      <c r="AF172" s="207"/>
      <c r="AG172" s="208" t="s">
        <v>775</v>
      </c>
      <c r="AH172" s="208"/>
      <c r="AI172" s="208"/>
      <c r="AJ172" s="208"/>
      <c r="AK172" s="38"/>
    </row>
    <row r="173" spans="4:37" ht="15" customHeight="1" x14ac:dyDescent="0.2">
      <c r="F173" s="157"/>
      <c r="G173" s="158"/>
      <c r="H173" s="188" t="s">
        <v>624</v>
      </c>
      <c r="I173" s="189"/>
      <c r="J173" s="189"/>
      <c r="K173" s="190"/>
      <c r="L173" s="28"/>
      <c r="M173" s="1" t="s">
        <v>625</v>
      </c>
      <c r="Q173" s="1" t="s">
        <v>626</v>
      </c>
      <c r="R173" s="42"/>
      <c r="S173" s="145"/>
      <c r="T173" s="146"/>
      <c r="U173" s="146"/>
      <c r="V173" s="146"/>
      <c r="W173" s="146"/>
      <c r="X173" s="146"/>
      <c r="Y173" s="47"/>
      <c r="Z173" s="48" t="s">
        <v>774</v>
      </c>
      <c r="AA173" s="50"/>
      <c r="AB173" s="206" t="str">
        <f t="shared" ref="AB173:AB180" si="0">+IF(S131=0,"",S131/S173)</f>
        <v/>
      </c>
      <c r="AC173" s="207"/>
      <c r="AD173" s="207"/>
      <c r="AE173" s="207"/>
      <c r="AF173" s="207"/>
      <c r="AG173" s="208" t="s">
        <v>776</v>
      </c>
      <c r="AH173" s="208"/>
      <c r="AI173" s="208"/>
      <c r="AJ173" s="208"/>
      <c r="AK173" s="38"/>
    </row>
    <row r="174" spans="4:37" ht="15" customHeight="1" x14ac:dyDescent="0.2">
      <c r="F174" s="157"/>
      <c r="G174" s="158"/>
      <c r="H174" s="191"/>
      <c r="I174" s="192"/>
      <c r="J174" s="192"/>
      <c r="K174" s="193"/>
      <c r="L174" s="24"/>
      <c r="M174" s="11" t="s">
        <v>629</v>
      </c>
      <c r="N174" s="11"/>
      <c r="O174" s="11" t="s">
        <v>630</v>
      </c>
      <c r="P174" s="11"/>
      <c r="Q174" s="11" t="s">
        <v>93</v>
      </c>
      <c r="R174" s="12"/>
      <c r="S174" s="145"/>
      <c r="T174" s="146"/>
      <c r="U174" s="146"/>
      <c r="V174" s="146"/>
      <c r="W174" s="146"/>
      <c r="X174" s="146"/>
      <c r="Y174" s="47"/>
      <c r="Z174" s="48" t="s">
        <v>774</v>
      </c>
      <c r="AA174" s="50"/>
      <c r="AB174" s="206" t="str">
        <f t="shared" si="0"/>
        <v/>
      </c>
      <c r="AC174" s="207"/>
      <c r="AD174" s="207"/>
      <c r="AE174" s="207"/>
      <c r="AF174" s="207"/>
      <c r="AG174" s="208" t="s">
        <v>776</v>
      </c>
      <c r="AH174" s="208"/>
      <c r="AI174" s="208"/>
      <c r="AJ174" s="208"/>
      <c r="AK174" s="38"/>
    </row>
    <row r="175" spans="4:37" ht="15" customHeight="1" x14ac:dyDescent="0.2">
      <c r="F175" s="157"/>
      <c r="G175" s="158"/>
      <c r="H175" s="191"/>
      <c r="I175" s="192"/>
      <c r="J175" s="192"/>
      <c r="K175" s="193"/>
      <c r="L175" s="203" t="s">
        <v>184</v>
      </c>
      <c r="M175" s="204"/>
      <c r="N175" s="214" t="str">
        <f>IF(N133=0,"",N133)</f>
        <v/>
      </c>
      <c r="O175" s="215"/>
      <c r="P175" s="215"/>
      <c r="Q175" s="215"/>
      <c r="R175" s="216"/>
      <c r="S175" s="145"/>
      <c r="T175" s="146"/>
      <c r="U175" s="146"/>
      <c r="V175" s="146"/>
      <c r="W175" s="146"/>
      <c r="X175" s="146"/>
      <c r="Y175" s="47"/>
      <c r="Z175" s="48" t="s">
        <v>774</v>
      </c>
      <c r="AA175" s="25"/>
      <c r="AB175" s="206" t="str">
        <f t="shared" si="0"/>
        <v/>
      </c>
      <c r="AC175" s="207"/>
      <c r="AD175" s="207"/>
      <c r="AE175" s="207"/>
      <c r="AF175" s="207"/>
      <c r="AG175" s="208" t="str">
        <f>SUBSTITUTE(W133,"（","/人日")</f>
        <v>○/人日</v>
      </c>
      <c r="AH175" s="208"/>
      <c r="AI175" s="208"/>
      <c r="AJ175" s="208"/>
      <c r="AK175" s="38"/>
    </row>
    <row r="176" spans="4:37" ht="15" customHeight="1" x14ac:dyDescent="0.2">
      <c r="F176" s="157"/>
      <c r="G176" s="158"/>
      <c r="H176" s="191"/>
      <c r="I176" s="192"/>
      <c r="J176" s="192"/>
      <c r="K176" s="193"/>
      <c r="L176" s="157"/>
      <c r="M176" s="158"/>
      <c r="N176" s="214" t="str">
        <f>IF(N134=0,"",N134)</f>
        <v/>
      </c>
      <c r="O176" s="215"/>
      <c r="P176" s="215"/>
      <c r="Q176" s="215"/>
      <c r="R176" s="216"/>
      <c r="S176" s="145"/>
      <c r="T176" s="146"/>
      <c r="U176" s="146"/>
      <c r="V176" s="146"/>
      <c r="W176" s="146"/>
      <c r="X176" s="146"/>
      <c r="Y176" s="47"/>
      <c r="Z176" s="48" t="s">
        <v>774</v>
      </c>
      <c r="AA176" s="25"/>
      <c r="AB176" s="206" t="str">
        <f t="shared" si="0"/>
        <v/>
      </c>
      <c r="AC176" s="207"/>
      <c r="AD176" s="207"/>
      <c r="AE176" s="207"/>
      <c r="AF176" s="207"/>
      <c r="AG176" s="208" t="str">
        <f>SUBSTITUTE(W134,"（","/人日")</f>
        <v>○/人日</v>
      </c>
      <c r="AH176" s="208"/>
      <c r="AI176" s="208"/>
      <c r="AJ176" s="208"/>
      <c r="AK176" s="38"/>
    </row>
    <row r="177" spans="4:37" ht="15" customHeight="1" x14ac:dyDescent="0.2">
      <c r="F177" s="157"/>
      <c r="G177" s="158"/>
      <c r="H177" s="191"/>
      <c r="I177" s="192"/>
      <c r="J177" s="192"/>
      <c r="K177" s="193"/>
      <c r="L177" s="159"/>
      <c r="M177" s="160"/>
      <c r="N177" s="214" t="str">
        <f>IF(N135=0,"",N135)</f>
        <v/>
      </c>
      <c r="O177" s="215"/>
      <c r="P177" s="215"/>
      <c r="Q177" s="215"/>
      <c r="R177" s="216"/>
      <c r="S177" s="145"/>
      <c r="T177" s="146"/>
      <c r="U177" s="146"/>
      <c r="V177" s="146"/>
      <c r="W177" s="146"/>
      <c r="X177" s="146"/>
      <c r="Y177" s="47"/>
      <c r="Z177" s="48" t="s">
        <v>774</v>
      </c>
      <c r="AA177" s="25"/>
      <c r="AB177" s="206" t="str">
        <f t="shared" si="0"/>
        <v/>
      </c>
      <c r="AC177" s="207"/>
      <c r="AD177" s="207"/>
      <c r="AE177" s="207"/>
      <c r="AF177" s="207"/>
      <c r="AG177" s="208" t="str">
        <f>SUBSTITUTE(W135,"（","/人日")</f>
        <v>○/人日</v>
      </c>
      <c r="AH177" s="208"/>
      <c r="AI177" s="208"/>
      <c r="AJ177" s="208"/>
      <c r="AK177" s="38"/>
    </row>
    <row r="178" spans="4:37" ht="15" customHeight="1" x14ac:dyDescent="0.2">
      <c r="F178" s="157"/>
      <c r="G178" s="158"/>
      <c r="H178" s="194"/>
      <c r="I178" s="195"/>
      <c r="J178" s="195"/>
      <c r="K178" s="196"/>
      <c r="L178" s="43"/>
      <c r="M178" s="44"/>
      <c r="N178" s="25"/>
      <c r="O178" s="25" t="s">
        <v>86</v>
      </c>
      <c r="P178" s="25"/>
      <c r="Q178" s="25"/>
      <c r="R178" s="45"/>
      <c r="S178" s="187" t="str">
        <f>IF(SUM(S173:X177)=0,"",SUM(S173:X177))</f>
        <v/>
      </c>
      <c r="T178" s="122"/>
      <c r="U178" s="122"/>
      <c r="V178" s="122"/>
      <c r="W178" s="122"/>
      <c r="X178" s="122"/>
      <c r="Y178" s="47"/>
      <c r="Z178" s="48" t="s">
        <v>774</v>
      </c>
      <c r="AA178" s="51"/>
      <c r="AB178" s="206"/>
      <c r="AC178" s="207"/>
      <c r="AD178" s="207"/>
      <c r="AE178" s="207"/>
      <c r="AF178" s="207"/>
      <c r="AG178" s="208"/>
      <c r="AH178" s="208"/>
      <c r="AI178" s="208"/>
      <c r="AJ178" s="208"/>
      <c r="AK178" s="38"/>
    </row>
    <row r="179" spans="4:37" ht="15" customHeight="1" x14ac:dyDescent="0.2">
      <c r="F179" s="159"/>
      <c r="G179" s="160"/>
      <c r="H179" s="24" t="s">
        <v>277</v>
      </c>
      <c r="I179" s="25" t="s">
        <v>64</v>
      </c>
      <c r="J179" s="25" t="s">
        <v>107</v>
      </c>
      <c r="K179" s="25" t="s">
        <v>634</v>
      </c>
      <c r="L179" s="25" t="s">
        <v>536</v>
      </c>
      <c r="M179" s="25" t="s">
        <v>208</v>
      </c>
      <c r="N179" s="25" t="s">
        <v>31</v>
      </c>
      <c r="O179" s="25"/>
      <c r="P179" s="25"/>
      <c r="Q179" s="25"/>
      <c r="R179" s="45"/>
      <c r="S179" s="145"/>
      <c r="T179" s="146"/>
      <c r="U179" s="146"/>
      <c r="V179" s="146"/>
      <c r="W179" s="146"/>
      <c r="X179" s="146"/>
      <c r="Y179" s="47"/>
      <c r="Z179" s="48" t="s">
        <v>774</v>
      </c>
      <c r="AA179" s="25"/>
      <c r="AB179" s="206" t="str">
        <f t="shared" si="0"/>
        <v/>
      </c>
      <c r="AC179" s="207"/>
      <c r="AD179" s="207"/>
      <c r="AE179" s="207"/>
      <c r="AF179" s="207"/>
      <c r="AG179" s="208" t="str">
        <f>SUBSTITUTE(W137,"（","/人日")</f>
        <v>○/人日</v>
      </c>
      <c r="AH179" s="208"/>
      <c r="AI179" s="208"/>
      <c r="AJ179" s="208"/>
      <c r="AK179" s="38"/>
    </row>
    <row r="180" spans="4:37" ht="15" customHeight="1" x14ac:dyDescent="0.2">
      <c r="F180" s="24" t="s">
        <v>636</v>
      </c>
      <c r="G180" s="25" t="s">
        <v>31</v>
      </c>
      <c r="H180" s="25" t="s">
        <v>412</v>
      </c>
      <c r="I180" s="25" t="s">
        <v>637</v>
      </c>
      <c r="J180" s="25" t="s">
        <v>638</v>
      </c>
      <c r="K180" s="25" t="s">
        <v>639</v>
      </c>
      <c r="L180" s="25" t="s">
        <v>221</v>
      </c>
      <c r="M180" s="25"/>
      <c r="N180" s="25"/>
      <c r="O180" s="25"/>
      <c r="P180" s="25"/>
      <c r="Q180" s="25"/>
      <c r="R180" s="45"/>
      <c r="S180" s="145"/>
      <c r="T180" s="146"/>
      <c r="U180" s="146"/>
      <c r="V180" s="146"/>
      <c r="W180" s="146"/>
      <c r="X180" s="146"/>
      <c r="Y180" s="47"/>
      <c r="Z180" s="48" t="s">
        <v>774</v>
      </c>
      <c r="AA180" s="25"/>
      <c r="AB180" s="206" t="str">
        <f t="shared" si="0"/>
        <v/>
      </c>
      <c r="AC180" s="207"/>
      <c r="AD180" s="207"/>
      <c r="AE180" s="207"/>
      <c r="AF180" s="207"/>
      <c r="AG180" s="208" t="str">
        <f>SUBSTITUTE(W138,"（","/人日")</f>
        <v>○/人日</v>
      </c>
      <c r="AH180" s="208"/>
      <c r="AI180" s="208"/>
      <c r="AJ180" s="208"/>
      <c r="AK180" s="38"/>
    </row>
    <row r="181" spans="4:37" ht="15" customHeight="1" x14ac:dyDescent="0.2">
      <c r="F181" s="113" t="s">
        <v>641</v>
      </c>
      <c r="G181" s="114"/>
      <c r="H181" s="114"/>
      <c r="I181" s="114"/>
      <c r="J181" s="114"/>
      <c r="K181" s="114"/>
      <c r="L181" s="114"/>
      <c r="M181" s="114"/>
      <c r="N181" s="114"/>
      <c r="O181" s="114"/>
      <c r="P181" s="114"/>
      <c r="Q181" s="114"/>
      <c r="R181" s="115"/>
      <c r="S181" s="187" t="str">
        <f>+IF((SUM(S170:X171)+SUM(S173:X177)+S179+S180)=0,"",SUM(S170:X171)+SUM(S173:X177)+S179+S180)</f>
        <v/>
      </c>
      <c r="T181" s="122"/>
      <c r="U181" s="122"/>
      <c r="V181" s="122"/>
      <c r="W181" s="122"/>
      <c r="X181" s="122"/>
      <c r="Y181" s="47"/>
      <c r="Z181" s="48" t="s">
        <v>774</v>
      </c>
      <c r="AA181" s="25"/>
      <c r="AB181" s="187"/>
      <c r="AC181" s="122"/>
      <c r="AD181" s="122"/>
      <c r="AE181" s="122"/>
      <c r="AF181" s="122"/>
      <c r="AG181" s="208"/>
      <c r="AH181" s="208"/>
      <c r="AI181" s="208"/>
      <c r="AJ181" s="208"/>
      <c r="AK181" s="38"/>
    </row>
    <row r="182" spans="4:37" ht="15" customHeight="1" x14ac:dyDescent="0.2">
      <c r="F182" s="1" t="s">
        <v>777</v>
      </c>
      <c r="G182" s="1" t="s">
        <v>64</v>
      </c>
      <c r="H182" s="1" t="s">
        <v>143</v>
      </c>
      <c r="I182" s="1" t="s">
        <v>144</v>
      </c>
      <c r="J182" s="1" t="s">
        <v>145</v>
      </c>
      <c r="K182" s="1" t="s">
        <v>146</v>
      </c>
    </row>
    <row r="183" spans="4:37" ht="15" customHeight="1" x14ac:dyDescent="0.2">
      <c r="G183" s="1" t="s">
        <v>186</v>
      </c>
      <c r="I183" s="1" t="s">
        <v>13</v>
      </c>
      <c r="J183" s="1" t="s">
        <v>31</v>
      </c>
      <c r="K183" s="1" t="s">
        <v>267</v>
      </c>
      <c r="L183" s="1" t="s">
        <v>268</v>
      </c>
      <c r="M183" s="1" t="s">
        <v>644</v>
      </c>
      <c r="N183" s="1" t="s">
        <v>567</v>
      </c>
      <c r="O183" s="1" t="s">
        <v>86</v>
      </c>
      <c r="P183" s="1" t="s">
        <v>87</v>
      </c>
      <c r="Q183" s="1" t="s">
        <v>90</v>
      </c>
      <c r="R183" s="1" t="s">
        <v>192</v>
      </c>
      <c r="S183" s="1" t="s">
        <v>193</v>
      </c>
      <c r="T183" s="1" t="s">
        <v>194</v>
      </c>
      <c r="U183" s="1" t="s">
        <v>195</v>
      </c>
      <c r="V183" s="1" t="s">
        <v>196</v>
      </c>
      <c r="W183" s="1" t="s">
        <v>197</v>
      </c>
      <c r="X183" s="1" t="s">
        <v>198</v>
      </c>
      <c r="Y183" s="1" t="s">
        <v>199</v>
      </c>
      <c r="Z183" s="1" t="s">
        <v>200</v>
      </c>
      <c r="AA183" s="1" t="s">
        <v>201</v>
      </c>
      <c r="AB183" s="1" t="s">
        <v>202</v>
      </c>
      <c r="AC183" s="1" t="s">
        <v>203</v>
      </c>
      <c r="AD183" s="1" t="s">
        <v>204</v>
      </c>
      <c r="AE183" s="1" t="s">
        <v>5</v>
      </c>
      <c r="AF183" s="1" t="s">
        <v>645</v>
      </c>
      <c r="AG183" s="1" t="s">
        <v>646</v>
      </c>
      <c r="AH183" s="1" t="s">
        <v>647</v>
      </c>
      <c r="AI183" s="1" t="s">
        <v>648</v>
      </c>
      <c r="AJ183" s="1" t="s">
        <v>645</v>
      </c>
      <c r="AK183" s="1" t="s">
        <v>649</v>
      </c>
    </row>
    <row r="184" spans="4:37" ht="15" customHeight="1" x14ac:dyDescent="0.2">
      <c r="G184" s="1" t="s">
        <v>650</v>
      </c>
      <c r="I184" s="1" t="s">
        <v>300</v>
      </c>
      <c r="J184" s="1" t="s">
        <v>126</v>
      </c>
      <c r="K184" s="1" t="s">
        <v>651</v>
      </c>
      <c r="L184" s="1" t="s">
        <v>653</v>
      </c>
      <c r="M184" s="1" t="s">
        <v>214</v>
      </c>
      <c r="N184" s="1" t="s">
        <v>558</v>
      </c>
      <c r="O184" s="1" t="s">
        <v>778</v>
      </c>
      <c r="P184" s="1" t="s">
        <v>251</v>
      </c>
      <c r="Q184" s="1" t="s">
        <v>31</v>
      </c>
      <c r="R184" s="1" t="s">
        <v>225</v>
      </c>
      <c r="S184" s="1" t="s">
        <v>779</v>
      </c>
      <c r="T184" s="1" t="s">
        <v>780</v>
      </c>
      <c r="U184" s="1" t="s">
        <v>781</v>
      </c>
      <c r="V184" s="1" t="s">
        <v>782</v>
      </c>
      <c r="W184" s="1" t="s">
        <v>27</v>
      </c>
      <c r="X184" s="1" t="s">
        <v>16</v>
      </c>
      <c r="Y184" s="1" t="s">
        <v>783</v>
      </c>
      <c r="Z184" s="1" t="s">
        <v>784</v>
      </c>
      <c r="AA184" s="1" t="s">
        <v>133</v>
      </c>
      <c r="AB184" s="1" t="s">
        <v>134</v>
      </c>
      <c r="AC184" s="1" t="s">
        <v>7</v>
      </c>
      <c r="AD184" s="1" t="s">
        <v>55</v>
      </c>
      <c r="AE184" s="1" t="s">
        <v>301</v>
      </c>
      <c r="AF184" s="1" t="s">
        <v>64</v>
      </c>
      <c r="AG184" s="1" t="s">
        <v>143</v>
      </c>
      <c r="AH184" s="1" t="s">
        <v>554</v>
      </c>
      <c r="AI184" s="1" t="s">
        <v>664</v>
      </c>
      <c r="AJ184" s="1" t="s">
        <v>133</v>
      </c>
      <c r="AK184" s="1" t="s">
        <v>134</v>
      </c>
    </row>
    <row r="185" spans="4:37" ht="15" customHeight="1" x14ac:dyDescent="0.2">
      <c r="H185" s="1" t="s">
        <v>686</v>
      </c>
      <c r="I185" s="1" t="s">
        <v>687</v>
      </c>
      <c r="J185" s="1" t="s">
        <v>769</v>
      </c>
      <c r="K185" s="1" t="s">
        <v>190</v>
      </c>
      <c r="L185" s="1" t="s">
        <v>13</v>
      </c>
      <c r="M185" s="1" t="s">
        <v>31</v>
      </c>
      <c r="N185" s="1" t="s">
        <v>651</v>
      </c>
      <c r="O185" s="1" t="s">
        <v>395</v>
      </c>
      <c r="P185" s="1" t="s">
        <v>300</v>
      </c>
      <c r="Q185" s="1" t="s">
        <v>126</v>
      </c>
      <c r="R185" s="1" t="s">
        <v>651</v>
      </c>
      <c r="S185" s="1" t="s">
        <v>785</v>
      </c>
      <c r="T185" s="1" t="s">
        <v>695</v>
      </c>
      <c r="U185" s="1" t="s">
        <v>786</v>
      </c>
      <c r="V185" s="1" t="s">
        <v>787</v>
      </c>
      <c r="W185" s="1" t="s">
        <v>55</v>
      </c>
      <c r="X185" s="1" t="s">
        <v>788</v>
      </c>
      <c r="Y185" s="1" t="s">
        <v>583</v>
      </c>
      <c r="Z185" s="1" t="s">
        <v>64</v>
      </c>
      <c r="AA185" s="1" t="s">
        <v>143</v>
      </c>
      <c r="AB185" s="1" t="s">
        <v>154</v>
      </c>
      <c r="AC185" s="1" t="s">
        <v>155</v>
      </c>
      <c r="AD185" s="1" t="s">
        <v>156</v>
      </c>
      <c r="AE185" s="1" t="s">
        <v>157</v>
      </c>
      <c r="AF185" s="1" t="s">
        <v>158</v>
      </c>
    </row>
    <row r="186" spans="4:37" ht="15" customHeight="1" x14ac:dyDescent="0.2">
      <c r="G186" s="1" t="s">
        <v>244</v>
      </c>
      <c r="I186" s="1" t="s">
        <v>110</v>
      </c>
      <c r="J186" s="1" t="s">
        <v>399</v>
      </c>
      <c r="K186" s="1" t="s">
        <v>738</v>
      </c>
      <c r="L186" s="1" t="s">
        <v>422</v>
      </c>
      <c r="M186" s="1" t="s">
        <v>739</v>
      </c>
      <c r="N186" s="1" t="s">
        <v>740</v>
      </c>
      <c r="O186" s="1" t="s">
        <v>741</v>
      </c>
      <c r="P186" s="1" t="s">
        <v>742</v>
      </c>
      <c r="Q186" s="1" t="s">
        <v>743</v>
      </c>
    </row>
    <row r="188" spans="4:37" ht="15" customHeight="1" x14ac:dyDescent="0.2">
      <c r="D188" s="1" t="s">
        <v>789</v>
      </c>
      <c r="F188" s="1" t="s">
        <v>56</v>
      </c>
      <c r="G188" s="1" t="s">
        <v>57</v>
      </c>
      <c r="H188" s="1" t="s">
        <v>790</v>
      </c>
      <c r="I188" s="1" t="s">
        <v>503</v>
      </c>
    </row>
    <row r="189" spans="4:37" ht="15" customHeight="1" x14ac:dyDescent="0.2">
      <c r="F189" s="1" t="s">
        <v>208</v>
      </c>
      <c r="G189" s="1" t="s">
        <v>31</v>
      </c>
      <c r="H189" s="1" t="s">
        <v>791</v>
      </c>
      <c r="I189" s="1" t="s">
        <v>792</v>
      </c>
      <c r="J189" s="1" t="s">
        <v>215</v>
      </c>
      <c r="K189" s="1" t="s">
        <v>668</v>
      </c>
      <c r="L189" s="1" t="s">
        <v>793</v>
      </c>
      <c r="M189" s="1" t="s">
        <v>55</v>
      </c>
    </row>
    <row r="190" spans="4:37" ht="15" customHeight="1" x14ac:dyDescent="0.2">
      <c r="F190" s="113" t="s">
        <v>794</v>
      </c>
      <c r="G190" s="114"/>
      <c r="H190" s="114"/>
      <c r="I190" s="114"/>
      <c r="J190" s="114"/>
      <c r="K190" s="114"/>
      <c r="L190" s="115"/>
      <c r="M190" s="113" t="s">
        <v>795</v>
      </c>
      <c r="N190" s="114"/>
      <c r="O190" s="114"/>
      <c r="P190" s="114"/>
      <c r="Q190" s="114"/>
      <c r="R190" s="114"/>
      <c r="S190" s="114"/>
      <c r="T190" s="115"/>
      <c r="U190" s="113" t="s">
        <v>796</v>
      </c>
      <c r="V190" s="114"/>
      <c r="W190" s="114"/>
      <c r="X190" s="114"/>
      <c r="Y190" s="115"/>
      <c r="Z190" s="113" t="s">
        <v>797</v>
      </c>
      <c r="AA190" s="114"/>
      <c r="AB190" s="114"/>
      <c r="AC190" s="114"/>
      <c r="AD190" s="114"/>
      <c r="AE190" s="114"/>
      <c r="AF190" s="114"/>
      <c r="AG190" s="114"/>
      <c r="AH190" s="114"/>
      <c r="AI190" s="114"/>
      <c r="AJ190" s="114"/>
      <c r="AK190" s="115"/>
    </row>
    <row r="191" spans="4:37" ht="15" customHeight="1" x14ac:dyDescent="0.2">
      <c r="F191" s="188" t="s">
        <v>798</v>
      </c>
      <c r="G191" s="189"/>
      <c r="H191" s="189"/>
      <c r="I191" s="189"/>
      <c r="J191" s="189"/>
      <c r="K191" s="189"/>
      <c r="L191" s="190"/>
      <c r="M191" s="219"/>
      <c r="N191" s="220"/>
      <c r="O191" s="52" t="s">
        <v>799</v>
      </c>
      <c r="P191" s="25"/>
      <c r="Q191" s="220"/>
      <c r="R191" s="220"/>
      <c r="S191" s="20" t="s">
        <v>800</v>
      </c>
      <c r="T191" s="21"/>
      <c r="U191" s="219"/>
      <c r="V191" s="220"/>
      <c r="W191" s="220"/>
      <c r="X191" s="11" t="s">
        <v>7</v>
      </c>
      <c r="Y191" s="45"/>
      <c r="Z191" s="197"/>
      <c r="AA191" s="198"/>
      <c r="AB191" s="198"/>
      <c r="AC191" s="198"/>
      <c r="AD191" s="198"/>
      <c r="AE191" s="198"/>
      <c r="AF191" s="198"/>
      <c r="AG191" s="198"/>
      <c r="AH191" s="198"/>
      <c r="AI191" s="198"/>
      <c r="AJ191" s="198"/>
      <c r="AK191" s="199"/>
    </row>
    <row r="192" spans="4:37" ht="15" customHeight="1" x14ac:dyDescent="0.2">
      <c r="F192" s="217" t="s">
        <v>801</v>
      </c>
      <c r="G192" s="150"/>
      <c r="H192" s="150"/>
      <c r="I192" s="150"/>
      <c r="J192" s="150"/>
      <c r="K192" s="150"/>
      <c r="L192" s="218"/>
      <c r="M192" s="219"/>
      <c r="N192" s="220"/>
      <c r="O192" s="52" t="s">
        <v>799</v>
      </c>
      <c r="P192" s="25"/>
      <c r="Q192" s="220"/>
      <c r="R192" s="220"/>
      <c r="S192" s="20" t="s">
        <v>800</v>
      </c>
      <c r="T192" s="21"/>
      <c r="U192" s="219"/>
      <c r="V192" s="220"/>
      <c r="W192" s="220"/>
      <c r="X192" s="11" t="s">
        <v>7</v>
      </c>
      <c r="Y192" s="45"/>
      <c r="Z192" s="197"/>
      <c r="AA192" s="198"/>
      <c r="AB192" s="198"/>
      <c r="AC192" s="198"/>
      <c r="AD192" s="198"/>
      <c r="AE192" s="198"/>
      <c r="AF192" s="198"/>
      <c r="AG192" s="198"/>
      <c r="AH192" s="198"/>
      <c r="AI192" s="198"/>
      <c r="AJ192" s="198"/>
      <c r="AK192" s="199"/>
    </row>
    <row r="193" spans="6:37" ht="15" customHeight="1" x14ac:dyDescent="0.2">
      <c r="F193" s="217" t="s">
        <v>802</v>
      </c>
      <c r="G193" s="150"/>
      <c r="H193" s="150"/>
      <c r="I193" s="150"/>
      <c r="J193" s="150"/>
      <c r="K193" s="150"/>
      <c r="L193" s="218"/>
      <c r="M193" s="219"/>
      <c r="N193" s="220"/>
      <c r="O193" s="52" t="s">
        <v>799</v>
      </c>
      <c r="P193" s="25"/>
      <c r="Q193" s="220"/>
      <c r="R193" s="220"/>
      <c r="S193" s="20" t="s">
        <v>800</v>
      </c>
      <c r="T193" s="21"/>
      <c r="U193" s="219"/>
      <c r="V193" s="220"/>
      <c r="W193" s="220"/>
      <c r="X193" s="11" t="s">
        <v>7</v>
      </c>
      <c r="Y193" s="45"/>
      <c r="Z193" s="197"/>
      <c r="AA193" s="198"/>
      <c r="AB193" s="198"/>
      <c r="AC193" s="198"/>
      <c r="AD193" s="198"/>
      <c r="AE193" s="198"/>
      <c r="AF193" s="198"/>
      <c r="AG193" s="198"/>
      <c r="AH193" s="198"/>
      <c r="AI193" s="198"/>
      <c r="AJ193" s="198"/>
      <c r="AK193" s="199"/>
    </row>
    <row r="194" spans="6:37" ht="15" customHeight="1" x14ac:dyDescent="0.2">
      <c r="F194" s="217" t="s">
        <v>803</v>
      </c>
      <c r="G194" s="150"/>
      <c r="H194" s="150"/>
      <c r="I194" s="150"/>
      <c r="J194" s="150"/>
      <c r="K194" s="150"/>
      <c r="L194" s="218"/>
      <c r="M194" s="219"/>
      <c r="N194" s="220"/>
      <c r="O194" s="52" t="s">
        <v>799</v>
      </c>
      <c r="P194" s="25"/>
      <c r="Q194" s="220"/>
      <c r="R194" s="220"/>
      <c r="S194" s="20" t="s">
        <v>800</v>
      </c>
      <c r="T194" s="21"/>
      <c r="U194" s="219"/>
      <c r="V194" s="220"/>
      <c r="W194" s="220"/>
      <c r="X194" s="11" t="s">
        <v>7</v>
      </c>
      <c r="Y194" s="45"/>
      <c r="Z194" s="197"/>
      <c r="AA194" s="198"/>
      <c r="AB194" s="198"/>
      <c r="AC194" s="198"/>
      <c r="AD194" s="198"/>
      <c r="AE194" s="198"/>
      <c r="AF194" s="198"/>
      <c r="AG194" s="198"/>
      <c r="AH194" s="198"/>
      <c r="AI194" s="198"/>
      <c r="AJ194" s="198"/>
      <c r="AK194" s="199"/>
    </row>
    <row r="195" spans="6:37" ht="15" customHeight="1" x14ac:dyDescent="0.2">
      <c r="F195" s="217" t="s">
        <v>804</v>
      </c>
      <c r="G195" s="150"/>
      <c r="H195" s="150"/>
      <c r="I195" s="150"/>
      <c r="J195" s="150"/>
      <c r="K195" s="150"/>
      <c r="L195" s="218"/>
      <c r="M195" s="219"/>
      <c r="N195" s="220"/>
      <c r="O195" s="52" t="s">
        <v>799</v>
      </c>
      <c r="P195" s="25"/>
      <c r="Q195" s="220"/>
      <c r="R195" s="220"/>
      <c r="S195" s="20" t="s">
        <v>800</v>
      </c>
      <c r="T195" s="21"/>
      <c r="U195" s="219"/>
      <c r="V195" s="220"/>
      <c r="W195" s="220"/>
      <c r="X195" s="11" t="s">
        <v>7</v>
      </c>
      <c r="Y195" s="45"/>
      <c r="Z195" s="197"/>
      <c r="AA195" s="198"/>
      <c r="AB195" s="198"/>
      <c r="AC195" s="198"/>
      <c r="AD195" s="198"/>
      <c r="AE195" s="198"/>
      <c r="AF195" s="198"/>
      <c r="AG195" s="198"/>
      <c r="AH195" s="198"/>
      <c r="AI195" s="198"/>
      <c r="AJ195" s="198"/>
      <c r="AK195" s="199"/>
    </row>
    <row r="196" spans="6:37" ht="15" customHeight="1" x14ac:dyDescent="0.2">
      <c r="F196" s="217" t="s">
        <v>805</v>
      </c>
      <c r="G196" s="150"/>
      <c r="H196" s="150"/>
      <c r="I196" s="150"/>
      <c r="J196" s="150"/>
      <c r="K196" s="150"/>
      <c r="L196" s="218"/>
      <c r="M196" s="219"/>
      <c r="N196" s="220"/>
      <c r="O196" s="52" t="s">
        <v>799</v>
      </c>
      <c r="P196" s="25"/>
      <c r="Q196" s="220"/>
      <c r="R196" s="220"/>
      <c r="S196" s="20" t="s">
        <v>800</v>
      </c>
      <c r="T196" s="21"/>
      <c r="U196" s="219"/>
      <c r="V196" s="220"/>
      <c r="W196" s="220"/>
      <c r="X196" s="11" t="s">
        <v>7</v>
      </c>
      <c r="Y196" s="45"/>
      <c r="Z196" s="197"/>
      <c r="AA196" s="198"/>
      <c r="AB196" s="198"/>
      <c r="AC196" s="198"/>
      <c r="AD196" s="198"/>
      <c r="AE196" s="198"/>
      <c r="AF196" s="198"/>
      <c r="AG196" s="198"/>
      <c r="AH196" s="198"/>
      <c r="AI196" s="198"/>
      <c r="AJ196" s="198"/>
      <c r="AK196" s="199"/>
    </row>
    <row r="197" spans="6:37" ht="15" customHeight="1" x14ac:dyDescent="0.2">
      <c r="F197" s="217" t="s">
        <v>806</v>
      </c>
      <c r="G197" s="150"/>
      <c r="H197" s="150"/>
      <c r="I197" s="150"/>
      <c r="J197" s="150"/>
      <c r="K197" s="150"/>
      <c r="L197" s="218"/>
      <c r="M197" s="219"/>
      <c r="N197" s="220"/>
      <c r="O197" s="52" t="s">
        <v>799</v>
      </c>
      <c r="P197" s="25"/>
      <c r="Q197" s="220"/>
      <c r="R197" s="220"/>
      <c r="S197" s="20" t="s">
        <v>800</v>
      </c>
      <c r="T197" s="21"/>
      <c r="U197" s="219"/>
      <c r="V197" s="220"/>
      <c r="W197" s="220"/>
      <c r="X197" s="11" t="s">
        <v>7</v>
      </c>
      <c r="Y197" s="45"/>
      <c r="Z197" s="197"/>
      <c r="AA197" s="198"/>
      <c r="AB197" s="198"/>
      <c r="AC197" s="198"/>
      <c r="AD197" s="198"/>
      <c r="AE197" s="198"/>
      <c r="AF197" s="198"/>
      <c r="AG197" s="198"/>
      <c r="AH197" s="198"/>
      <c r="AI197" s="198"/>
      <c r="AJ197" s="198"/>
      <c r="AK197" s="199"/>
    </row>
    <row r="198" spans="6:37" ht="15" customHeight="1" x14ac:dyDescent="0.2">
      <c r="F198" s="217" t="s">
        <v>807</v>
      </c>
      <c r="G198" s="150"/>
      <c r="H198" s="150"/>
      <c r="I198" s="150"/>
      <c r="J198" s="150"/>
      <c r="K198" s="150"/>
      <c r="L198" s="218"/>
      <c r="M198" s="219"/>
      <c r="N198" s="220"/>
      <c r="O198" s="52" t="s">
        <v>799</v>
      </c>
      <c r="P198" s="25"/>
      <c r="Q198" s="220"/>
      <c r="R198" s="220"/>
      <c r="S198" s="20" t="s">
        <v>800</v>
      </c>
      <c r="T198" s="21"/>
      <c r="U198" s="219"/>
      <c r="V198" s="220"/>
      <c r="W198" s="220"/>
      <c r="X198" s="11" t="s">
        <v>7</v>
      </c>
      <c r="Y198" s="45"/>
      <c r="Z198" s="197"/>
      <c r="AA198" s="198"/>
      <c r="AB198" s="198"/>
      <c r="AC198" s="198"/>
      <c r="AD198" s="198"/>
      <c r="AE198" s="198"/>
      <c r="AF198" s="198"/>
      <c r="AG198" s="198"/>
      <c r="AH198" s="198"/>
      <c r="AI198" s="198"/>
      <c r="AJ198" s="198"/>
      <c r="AK198" s="199"/>
    </row>
    <row r="199" spans="6:37" ht="15" customHeight="1" x14ac:dyDescent="0.2">
      <c r="F199" s="226"/>
      <c r="G199" s="227"/>
      <c r="H199" s="227"/>
      <c r="I199" s="227"/>
      <c r="J199" s="227"/>
      <c r="K199" s="227"/>
      <c r="L199" s="228"/>
      <c r="M199" s="219"/>
      <c r="N199" s="220"/>
      <c r="O199" s="52" t="s">
        <v>799</v>
      </c>
      <c r="P199" s="25"/>
      <c r="Q199" s="220"/>
      <c r="R199" s="220"/>
      <c r="S199" s="20" t="s">
        <v>800</v>
      </c>
      <c r="T199" s="21"/>
      <c r="U199" s="219"/>
      <c r="V199" s="220"/>
      <c r="W199" s="220"/>
      <c r="X199" s="11" t="s">
        <v>7</v>
      </c>
      <c r="Y199" s="45"/>
      <c r="Z199" s="197"/>
      <c r="AA199" s="198"/>
      <c r="AB199" s="198"/>
      <c r="AC199" s="198"/>
      <c r="AD199" s="198"/>
      <c r="AE199" s="198"/>
      <c r="AF199" s="198"/>
      <c r="AG199" s="198"/>
      <c r="AH199" s="198"/>
      <c r="AI199" s="198"/>
      <c r="AJ199" s="198"/>
      <c r="AK199" s="199"/>
    </row>
    <row r="200" spans="6:37" ht="15" customHeight="1" x14ac:dyDescent="0.2">
      <c r="F200" s="226"/>
      <c r="G200" s="227"/>
      <c r="H200" s="227"/>
      <c r="I200" s="227"/>
      <c r="J200" s="227"/>
      <c r="K200" s="227"/>
      <c r="L200" s="228"/>
      <c r="M200" s="219"/>
      <c r="N200" s="220"/>
      <c r="O200" s="52" t="s">
        <v>799</v>
      </c>
      <c r="P200" s="25"/>
      <c r="Q200" s="220"/>
      <c r="R200" s="220"/>
      <c r="S200" s="20" t="s">
        <v>800</v>
      </c>
      <c r="T200" s="21"/>
      <c r="U200" s="219"/>
      <c r="V200" s="220"/>
      <c r="W200" s="220"/>
      <c r="X200" s="11" t="s">
        <v>7</v>
      </c>
      <c r="Y200" s="45"/>
      <c r="Z200" s="197"/>
      <c r="AA200" s="198"/>
      <c r="AB200" s="198"/>
      <c r="AC200" s="198"/>
      <c r="AD200" s="198"/>
      <c r="AE200" s="198"/>
      <c r="AF200" s="198"/>
      <c r="AG200" s="198"/>
      <c r="AH200" s="198"/>
      <c r="AI200" s="198"/>
      <c r="AJ200" s="198"/>
      <c r="AK200" s="199"/>
    </row>
    <row r="201" spans="6:37" ht="15" customHeight="1" x14ac:dyDescent="0.2">
      <c r="F201" s="221"/>
      <c r="G201" s="222"/>
      <c r="H201" s="222"/>
      <c r="I201" s="222"/>
      <c r="J201" s="222"/>
      <c r="K201" s="222"/>
      <c r="L201" s="223"/>
      <c r="M201" s="219"/>
      <c r="N201" s="220"/>
      <c r="O201" s="52" t="s">
        <v>799</v>
      </c>
      <c r="P201" s="25"/>
      <c r="Q201" s="220"/>
      <c r="R201" s="220"/>
      <c r="S201" s="20" t="s">
        <v>800</v>
      </c>
      <c r="T201" s="21"/>
      <c r="U201" s="219"/>
      <c r="V201" s="220"/>
      <c r="W201" s="220"/>
      <c r="X201" s="11" t="s">
        <v>7</v>
      </c>
      <c r="Y201" s="45"/>
      <c r="Z201" s="197"/>
      <c r="AA201" s="198"/>
      <c r="AB201" s="198"/>
      <c r="AC201" s="198"/>
      <c r="AD201" s="198"/>
      <c r="AE201" s="198"/>
      <c r="AF201" s="198"/>
      <c r="AG201" s="198"/>
      <c r="AH201" s="198"/>
      <c r="AI201" s="198"/>
      <c r="AJ201" s="198"/>
      <c r="AK201" s="199"/>
    </row>
    <row r="202" spans="6:37" ht="15" customHeight="1" x14ac:dyDescent="0.2">
      <c r="F202" s="113" t="s">
        <v>641</v>
      </c>
      <c r="G202" s="114"/>
      <c r="H202" s="114"/>
      <c r="I202" s="114"/>
      <c r="J202" s="114"/>
      <c r="K202" s="114"/>
      <c r="L202" s="115"/>
      <c r="M202" s="224" t="str">
        <f>IF(SUM(M191:N201)=0,"",SUM(M191:N201))</f>
        <v/>
      </c>
      <c r="N202" s="225"/>
      <c r="O202" s="52" t="s">
        <v>799</v>
      </c>
      <c r="P202" s="25"/>
      <c r="Q202" s="225" t="str">
        <f>IF(SUM(Q191:R201)=0,"",SUM(Q191:R201))</f>
        <v/>
      </c>
      <c r="R202" s="225"/>
      <c r="S202" s="20" t="s">
        <v>800</v>
      </c>
      <c r="T202" s="21"/>
      <c r="U202" s="187" t="str">
        <f>IF(SUM(U191:W201)=0,"",SUM(U191:W201))</f>
        <v/>
      </c>
      <c r="V202" s="122"/>
      <c r="W202" s="122"/>
      <c r="X202" s="11" t="s">
        <v>7</v>
      </c>
      <c r="Y202" s="45"/>
      <c r="Z202" s="25"/>
      <c r="AA202" s="25"/>
      <c r="AB202" s="25"/>
      <c r="AC202" s="25"/>
      <c r="AD202" s="25"/>
      <c r="AE202" s="25"/>
      <c r="AF202" s="25"/>
      <c r="AG202" s="25"/>
      <c r="AH202" s="25"/>
      <c r="AI202" s="25"/>
      <c r="AJ202" s="25"/>
      <c r="AK202" s="45"/>
    </row>
    <row r="203" spans="6:37" ht="15" customHeight="1" x14ac:dyDescent="0.2">
      <c r="F203" s="1" t="s">
        <v>182</v>
      </c>
      <c r="G203" s="1" t="s">
        <v>64</v>
      </c>
      <c r="H203" s="1" t="s">
        <v>143</v>
      </c>
      <c r="I203" s="1" t="s">
        <v>144</v>
      </c>
      <c r="J203" s="1" t="s">
        <v>145</v>
      </c>
      <c r="K203" s="1" t="s">
        <v>146</v>
      </c>
    </row>
    <row r="204" spans="6:37" ht="15" customHeight="1" x14ac:dyDescent="0.2">
      <c r="G204" s="1" t="s">
        <v>186</v>
      </c>
      <c r="I204" s="1" t="s">
        <v>793</v>
      </c>
      <c r="J204" s="1" t="s">
        <v>55</v>
      </c>
      <c r="K204" s="1" t="s">
        <v>100</v>
      </c>
      <c r="L204" s="1" t="s">
        <v>101</v>
      </c>
      <c r="M204" s="1" t="s">
        <v>808</v>
      </c>
      <c r="N204" s="1" t="s">
        <v>134</v>
      </c>
      <c r="O204" s="1" t="s">
        <v>7</v>
      </c>
      <c r="P204" s="1" t="s">
        <v>55</v>
      </c>
      <c r="Q204" s="1" t="s">
        <v>809</v>
      </c>
      <c r="R204" s="1" t="s">
        <v>810</v>
      </c>
      <c r="S204" s="1" t="s">
        <v>811</v>
      </c>
      <c r="T204" s="1" t="s">
        <v>86</v>
      </c>
      <c r="U204" s="1" t="s">
        <v>87</v>
      </c>
      <c r="V204" s="1" t="s">
        <v>90</v>
      </c>
      <c r="W204" s="1" t="s">
        <v>192</v>
      </c>
      <c r="X204" s="1" t="s">
        <v>193</v>
      </c>
      <c r="Y204" s="1" t="s">
        <v>194</v>
      </c>
      <c r="Z204" s="1" t="s">
        <v>195</v>
      </c>
      <c r="AA204" s="1" t="s">
        <v>196</v>
      </c>
      <c r="AB204" s="1" t="s">
        <v>197</v>
      </c>
      <c r="AC204" s="1" t="s">
        <v>198</v>
      </c>
      <c r="AD204" s="1" t="s">
        <v>199</v>
      </c>
      <c r="AE204" s="1" t="s">
        <v>200</v>
      </c>
      <c r="AF204" s="1" t="s">
        <v>201</v>
      </c>
      <c r="AG204" s="1" t="s">
        <v>202</v>
      </c>
      <c r="AH204" s="1" t="s">
        <v>203</v>
      </c>
      <c r="AI204" s="1" t="s">
        <v>204</v>
      </c>
      <c r="AJ204" s="1" t="s">
        <v>5</v>
      </c>
      <c r="AK204" s="1" t="s">
        <v>205</v>
      </c>
    </row>
    <row r="205" spans="6:37" ht="15" customHeight="1" x14ac:dyDescent="0.2">
      <c r="H205" s="1" t="s">
        <v>215</v>
      </c>
      <c r="I205" s="1" t="s">
        <v>668</v>
      </c>
      <c r="J205" s="1" t="s">
        <v>793</v>
      </c>
      <c r="K205" s="1" t="s">
        <v>55</v>
      </c>
      <c r="L205" s="1" t="s">
        <v>100</v>
      </c>
      <c r="M205" s="1" t="s">
        <v>101</v>
      </c>
      <c r="N205" s="1" t="s">
        <v>808</v>
      </c>
      <c r="O205" s="1" t="s">
        <v>134</v>
      </c>
      <c r="P205" s="1" t="s">
        <v>7</v>
      </c>
      <c r="Q205" s="1" t="s">
        <v>55</v>
      </c>
      <c r="R205" s="1" t="s">
        <v>301</v>
      </c>
      <c r="S205" s="1" t="s">
        <v>64</v>
      </c>
      <c r="T205" s="1" t="s">
        <v>143</v>
      </c>
      <c r="U205" s="1" t="s">
        <v>154</v>
      </c>
      <c r="V205" s="1" t="s">
        <v>155</v>
      </c>
      <c r="W205" s="1" t="s">
        <v>156</v>
      </c>
      <c r="X205" s="1" t="s">
        <v>157</v>
      </c>
      <c r="Y205" s="1" t="s">
        <v>158</v>
      </c>
    </row>
    <row r="206" spans="6:37" ht="15" customHeight="1" x14ac:dyDescent="0.2">
      <c r="G206" s="1" t="s">
        <v>207</v>
      </c>
      <c r="I206" s="1" t="s">
        <v>215</v>
      </c>
      <c r="J206" s="1" t="s">
        <v>668</v>
      </c>
      <c r="K206" s="1" t="s">
        <v>793</v>
      </c>
      <c r="L206" s="1" t="s">
        <v>55</v>
      </c>
      <c r="M206" s="1" t="s">
        <v>809</v>
      </c>
      <c r="N206" s="1" t="s">
        <v>810</v>
      </c>
      <c r="O206" s="1" t="s">
        <v>812</v>
      </c>
      <c r="P206" s="1" t="s">
        <v>5</v>
      </c>
      <c r="Q206" s="1" t="s">
        <v>813</v>
      </c>
      <c r="R206" s="1" t="s">
        <v>749</v>
      </c>
      <c r="S206" s="1" t="s">
        <v>750</v>
      </c>
      <c r="T206" s="1" t="s">
        <v>814</v>
      </c>
      <c r="U206" s="1" t="s">
        <v>261</v>
      </c>
      <c r="V206" s="1" t="s">
        <v>262</v>
      </c>
      <c r="W206" s="1" t="s">
        <v>815</v>
      </c>
      <c r="X206" s="1" t="s">
        <v>816</v>
      </c>
      <c r="Y206" s="1" t="s">
        <v>817</v>
      </c>
      <c r="Z206" s="1" t="s">
        <v>818</v>
      </c>
      <c r="AA206" s="1" t="s">
        <v>791</v>
      </c>
      <c r="AB206" s="1" t="s">
        <v>792</v>
      </c>
      <c r="AC206" s="1" t="s">
        <v>243</v>
      </c>
      <c r="AD206" s="1" t="s">
        <v>113</v>
      </c>
      <c r="AE206" s="1" t="s">
        <v>819</v>
      </c>
      <c r="AF206" s="1" t="s">
        <v>820</v>
      </c>
      <c r="AG206" s="1" t="s">
        <v>821</v>
      </c>
      <c r="AH206" s="1" t="s">
        <v>822</v>
      </c>
      <c r="AI206" s="1" t="s">
        <v>823</v>
      </c>
      <c r="AJ206" s="1" t="s">
        <v>824</v>
      </c>
      <c r="AK206" s="1" t="s">
        <v>791</v>
      </c>
    </row>
    <row r="207" spans="6:37" ht="15" customHeight="1" x14ac:dyDescent="0.2">
      <c r="H207" s="1" t="s">
        <v>792</v>
      </c>
      <c r="I207" s="1" t="s">
        <v>670</v>
      </c>
      <c r="J207" s="1" t="s">
        <v>671</v>
      </c>
      <c r="K207" s="1" t="s">
        <v>672</v>
      </c>
      <c r="L207" s="1" t="s">
        <v>673</v>
      </c>
      <c r="M207" s="1" t="s">
        <v>644</v>
      </c>
      <c r="N207" s="1" t="s">
        <v>88</v>
      </c>
      <c r="P207" s="1" t="s">
        <v>94</v>
      </c>
      <c r="Q207" s="1" t="s">
        <v>674</v>
      </c>
      <c r="R207" s="1" t="s">
        <v>825</v>
      </c>
      <c r="S207" s="1" t="s">
        <v>55</v>
      </c>
      <c r="T207" s="1" t="s">
        <v>676</v>
      </c>
      <c r="U207" s="1" t="s">
        <v>826</v>
      </c>
      <c r="V207" s="1" t="s">
        <v>827</v>
      </c>
      <c r="W207" s="1" t="s">
        <v>828</v>
      </c>
      <c r="X207" s="1" t="s">
        <v>676</v>
      </c>
      <c r="Y207" s="1" t="s">
        <v>829</v>
      </c>
    </row>
    <row r="210" spans="4:37" ht="15" customHeight="1" x14ac:dyDescent="0.2">
      <c r="D210" s="1" t="s">
        <v>830</v>
      </c>
      <c r="F210" s="1" t="s">
        <v>831</v>
      </c>
      <c r="G210" s="1" t="s">
        <v>832</v>
      </c>
      <c r="H210" s="1" t="s">
        <v>27</v>
      </c>
      <c r="I210" s="1" t="s">
        <v>573</v>
      </c>
      <c r="J210" s="1" t="s">
        <v>831</v>
      </c>
      <c r="K210" s="1" t="s">
        <v>833</v>
      </c>
      <c r="L210" s="1" t="s">
        <v>27</v>
      </c>
      <c r="M210" s="1" t="s">
        <v>55</v>
      </c>
    </row>
    <row r="211" spans="4:37" ht="15" customHeight="1" x14ac:dyDescent="0.2">
      <c r="F211" s="124" t="s">
        <v>834</v>
      </c>
      <c r="G211" s="124"/>
      <c r="H211" s="124"/>
      <c r="I211" s="124"/>
      <c r="J211" s="124"/>
      <c r="K211" s="124"/>
      <c r="L211" s="124"/>
      <c r="M211" s="124"/>
      <c r="N211" s="124"/>
      <c r="O211" s="124"/>
      <c r="P211" s="124"/>
      <c r="Q211" s="124"/>
      <c r="R211" s="124"/>
      <c r="S211" s="124"/>
      <c r="T211" s="124"/>
      <c r="U211" s="113" t="s">
        <v>835</v>
      </c>
      <c r="V211" s="215"/>
      <c r="W211" s="215"/>
      <c r="X211" s="215"/>
      <c r="Y211" s="216"/>
      <c r="Z211" s="113" t="s">
        <v>446</v>
      </c>
      <c r="AA211" s="215"/>
      <c r="AB211" s="215"/>
      <c r="AC211" s="215"/>
      <c r="AD211" s="215"/>
      <c r="AE211" s="215"/>
      <c r="AF211" s="215"/>
      <c r="AG211" s="215"/>
      <c r="AH211" s="215"/>
      <c r="AI211" s="215"/>
      <c r="AJ211" s="215"/>
      <c r="AK211" s="216"/>
    </row>
    <row r="212" spans="4:37" ht="15" customHeight="1" x14ac:dyDescent="0.2">
      <c r="F212" s="229" t="s">
        <v>836</v>
      </c>
      <c r="G212" s="229"/>
      <c r="H212" s="229"/>
      <c r="I212" s="229"/>
      <c r="J212" s="229"/>
      <c r="K212" s="229"/>
      <c r="L212" s="229"/>
      <c r="M212" s="229"/>
      <c r="N212" s="229"/>
      <c r="O212" s="229"/>
      <c r="P212" s="229"/>
      <c r="Q212" s="229"/>
      <c r="R212" s="229"/>
      <c r="S212" s="229"/>
      <c r="T212" s="229"/>
      <c r="U212" s="219"/>
      <c r="V212" s="220"/>
      <c r="W212" s="220"/>
      <c r="X212" s="25" t="s">
        <v>179</v>
      </c>
      <c r="Y212" s="45"/>
      <c r="Z212" s="226"/>
      <c r="AA212" s="227"/>
      <c r="AB212" s="227"/>
      <c r="AC212" s="227"/>
      <c r="AD212" s="227"/>
      <c r="AE212" s="227"/>
      <c r="AF212" s="227"/>
      <c r="AG212" s="227"/>
      <c r="AH212" s="227"/>
      <c r="AI212" s="227"/>
      <c r="AJ212" s="227"/>
      <c r="AK212" s="228"/>
    </row>
    <row r="213" spans="4:37" ht="15" customHeight="1" x14ac:dyDescent="0.2">
      <c r="F213" s="229" t="s">
        <v>837</v>
      </c>
      <c r="G213" s="229"/>
      <c r="H213" s="229"/>
      <c r="I213" s="229"/>
      <c r="J213" s="229"/>
      <c r="K213" s="229"/>
      <c r="L213" s="229"/>
      <c r="M213" s="229"/>
      <c r="N213" s="229"/>
      <c r="O213" s="229"/>
      <c r="P213" s="229"/>
      <c r="Q213" s="229"/>
      <c r="R213" s="229"/>
      <c r="S213" s="229"/>
      <c r="T213" s="229"/>
      <c r="U213" s="219"/>
      <c r="V213" s="220"/>
      <c r="W213" s="220"/>
      <c r="X213" s="25" t="s">
        <v>179</v>
      </c>
      <c r="Y213" s="45"/>
      <c r="Z213" s="226"/>
      <c r="AA213" s="227"/>
      <c r="AB213" s="227"/>
      <c r="AC213" s="227"/>
      <c r="AD213" s="227"/>
      <c r="AE213" s="227"/>
      <c r="AF213" s="227"/>
      <c r="AG213" s="227"/>
      <c r="AH213" s="227"/>
      <c r="AI213" s="227"/>
      <c r="AJ213" s="227"/>
      <c r="AK213" s="228"/>
    </row>
    <row r="214" spans="4:37" ht="15" customHeight="1" x14ac:dyDescent="0.2">
      <c r="F214" s="229" t="s">
        <v>838</v>
      </c>
      <c r="G214" s="229"/>
      <c r="H214" s="229"/>
      <c r="I214" s="229"/>
      <c r="J214" s="229"/>
      <c r="K214" s="229"/>
      <c r="L214" s="229"/>
      <c r="M214" s="229"/>
      <c r="N214" s="229"/>
      <c r="O214" s="229"/>
      <c r="P214" s="229"/>
      <c r="Q214" s="229"/>
      <c r="R214" s="229"/>
      <c r="S214" s="229"/>
      <c r="T214" s="229"/>
      <c r="U214" s="219"/>
      <c r="V214" s="220"/>
      <c r="W214" s="220"/>
      <c r="X214" s="25" t="s">
        <v>179</v>
      </c>
      <c r="Y214" s="45"/>
      <c r="Z214" s="226"/>
      <c r="AA214" s="227"/>
      <c r="AB214" s="227"/>
      <c r="AC214" s="227"/>
      <c r="AD214" s="227"/>
      <c r="AE214" s="227"/>
      <c r="AF214" s="227"/>
      <c r="AG214" s="227"/>
      <c r="AH214" s="227"/>
      <c r="AI214" s="227"/>
      <c r="AJ214" s="227"/>
      <c r="AK214" s="228"/>
    </row>
    <row r="215" spans="4:37" ht="15" customHeight="1" x14ac:dyDescent="0.2">
      <c r="F215" s="229" t="s">
        <v>839</v>
      </c>
      <c r="G215" s="229"/>
      <c r="H215" s="229"/>
      <c r="I215" s="229"/>
      <c r="J215" s="229"/>
      <c r="K215" s="229"/>
      <c r="L215" s="229"/>
      <c r="M215" s="229"/>
      <c r="N215" s="229"/>
      <c r="O215" s="229"/>
      <c r="P215" s="229"/>
      <c r="Q215" s="229"/>
      <c r="R215" s="229"/>
      <c r="S215" s="229"/>
      <c r="T215" s="229"/>
      <c r="U215" s="219"/>
      <c r="V215" s="220"/>
      <c r="W215" s="220"/>
      <c r="X215" s="25" t="s">
        <v>179</v>
      </c>
      <c r="Y215" s="45"/>
      <c r="Z215" s="226"/>
      <c r="AA215" s="227"/>
      <c r="AB215" s="227"/>
      <c r="AC215" s="227"/>
      <c r="AD215" s="227"/>
      <c r="AE215" s="227"/>
      <c r="AF215" s="227"/>
      <c r="AG215" s="227"/>
      <c r="AH215" s="227"/>
      <c r="AI215" s="227"/>
      <c r="AJ215" s="227"/>
      <c r="AK215" s="228"/>
    </row>
    <row r="216" spans="4:37" ht="15" customHeight="1" x14ac:dyDescent="0.2">
      <c r="F216" s="229" t="s">
        <v>840</v>
      </c>
      <c r="G216" s="229"/>
      <c r="H216" s="229"/>
      <c r="I216" s="229"/>
      <c r="J216" s="229"/>
      <c r="K216" s="229"/>
      <c r="L216" s="229"/>
      <c r="M216" s="229"/>
      <c r="N216" s="229"/>
      <c r="O216" s="229"/>
      <c r="P216" s="229"/>
      <c r="Q216" s="229"/>
      <c r="R216" s="229"/>
      <c r="S216" s="229"/>
      <c r="T216" s="229"/>
      <c r="U216" s="219"/>
      <c r="V216" s="220"/>
      <c r="W216" s="220"/>
      <c r="X216" s="25" t="s">
        <v>179</v>
      </c>
      <c r="Y216" s="45"/>
      <c r="Z216" s="226"/>
      <c r="AA216" s="227"/>
      <c r="AB216" s="227"/>
      <c r="AC216" s="227"/>
      <c r="AD216" s="227"/>
      <c r="AE216" s="227"/>
      <c r="AF216" s="227"/>
      <c r="AG216" s="227"/>
      <c r="AH216" s="227"/>
      <c r="AI216" s="227"/>
      <c r="AJ216" s="227"/>
      <c r="AK216" s="228"/>
    </row>
    <row r="217" spans="4:37" ht="15" customHeight="1" x14ac:dyDescent="0.2">
      <c r="F217" s="229" t="s">
        <v>841</v>
      </c>
      <c r="G217" s="229"/>
      <c r="H217" s="229"/>
      <c r="I217" s="229"/>
      <c r="J217" s="229"/>
      <c r="K217" s="229"/>
      <c r="L217" s="229"/>
      <c r="M217" s="229"/>
      <c r="N217" s="229"/>
      <c r="O217" s="229"/>
      <c r="P217" s="229"/>
      <c r="Q217" s="229"/>
      <c r="R217" s="229"/>
      <c r="S217" s="229"/>
      <c r="T217" s="229"/>
      <c r="U217" s="219"/>
      <c r="V217" s="220"/>
      <c r="W217" s="220"/>
      <c r="X217" s="25" t="s">
        <v>179</v>
      </c>
      <c r="Y217" s="45"/>
      <c r="Z217" s="226"/>
      <c r="AA217" s="227"/>
      <c r="AB217" s="227"/>
      <c r="AC217" s="227"/>
      <c r="AD217" s="227"/>
      <c r="AE217" s="227"/>
      <c r="AF217" s="227"/>
      <c r="AG217" s="227"/>
      <c r="AH217" s="227"/>
      <c r="AI217" s="227"/>
      <c r="AJ217" s="227"/>
      <c r="AK217" s="228"/>
    </row>
    <row r="218" spans="4:37" ht="15" customHeight="1" x14ac:dyDescent="0.2">
      <c r="F218" s="229" t="s">
        <v>842</v>
      </c>
      <c r="G218" s="229"/>
      <c r="H218" s="229"/>
      <c r="I218" s="229"/>
      <c r="J218" s="229"/>
      <c r="K218" s="229"/>
      <c r="L218" s="229"/>
      <c r="M218" s="229"/>
      <c r="N218" s="229"/>
      <c r="O218" s="229"/>
      <c r="P218" s="229"/>
      <c r="Q218" s="229"/>
      <c r="R218" s="229"/>
      <c r="S218" s="229"/>
      <c r="T218" s="229"/>
      <c r="U218" s="219"/>
      <c r="V218" s="220"/>
      <c r="W218" s="220"/>
      <c r="X218" s="25" t="s">
        <v>179</v>
      </c>
      <c r="Y218" s="45"/>
      <c r="Z218" s="226"/>
      <c r="AA218" s="227"/>
      <c r="AB218" s="227"/>
      <c r="AC218" s="227"/>
      <c r="AD218" s="227"/>
      <c r="AE218" s="227"/>
      <c r="AF218" s="227"/>
      <c r="AG218" s="227"/>
      <c r="AH218" s="227"/>
      <c r="AI218" s="227"/>
      <c r="AJ218" s="227"/>
      <c r="AK218" s="228"/>
    </row>
    <row r="219" spans="4:37" ht="15" customHeight="1" x14ac:dyDescent="0.2">
      <c r="F219" s="229" t="s">
        <v>843</v>
      </c>
      <c r="G219" s="229"/>
      <c r="H219" s="229"/>
      <c r="I219" s="229"/>
      <c r="J219" s="229"/>
      <c r="K219" s="229"/>
      <c r="L219" s="229"/>
      <c r="M219" s="229"/>
      <c r="N219" s="229"/>
      <c r="O219" s="229"/>
      <c r="P219" s="229"/>
      <c r="Q219" s="229"/>
      <c r="R219" s="229"/>
      <c r="S219" s="229"/>
      <c r="T219" s="229"/>
      <c r="U219" s="219"/>
      <c r="V219" s="220"/>
      <c r="W219" s="220"/>
      <c r="X219" s="25" t="s">
        <v>179</v>
      </c>
      <c r="Y219" s="45"/>
      <c r="Z219" s="226"/>
      <c r="AA219" s="227"/>
      <c r="AB219" s="227"/>
      <c r="AC219" s="227"/>
      <c r="AD219" s="227"/>
      <c r="AE219" s="227"/>
      <c r="AF219" s="227"/>
      <c r="AG219" s="227"/>
      <c r="AH219" s="227"/>
      <c r="AI219" s="227"/>
      <c r="AJ219" s="227"/>
      <c r="AK219" s="228"/>
    </row>
    <row r="220" spans="4:37" ht="15" customHeight="1" x14ac:dyDescent="0.2">
      <c r="F220" s="131"/>
      <c r="G220" s="131"/>
      <c r="H220" s="131"/>
      <c r="I220" s="131"/>
      <c r="J220" s="131"/>
      <c r="K220" s="131"/>
      <c r="L220" s="131"/>
      <c r="M220" s="131"/>
      <c r="N220" s="131"/>
      <c r="O220" s="131"/>
      <c r="P220" s="131"/>
      <c r="Q220" s="131"/>
      <c r="R220" s="131"/>
      <c r="S220" s="131"/>
      <c r="T220" s="131"/>
      <c r="U220" s="219"/>
      <c r="V220" s="220"/>
      <c r="W220" s="220"/>
      <c r="X220" s="25" t="s">
        <v>179</v>
      </c>
      <c r="Y220" s="12"/>
      <c r="Z220" s="226"/>
      <c r="AA220" s="227"/>
      <c r="AB220" s="227"/>
      <c r="AC220" s="227"/>
      <c r="AD220" s="227"/>
      <c r="AE220" s="227"/>
      <c r="AF220" s="227"/>
      <c r="AG220" s="227"/>
      <c r="AH220" s="227"/>
      <c r="AI220" s="227"/>
      <c r="AJ220" s="227"/>
      <c r="AK220" s="228"/>
    </row>
    <row r="221" spans="4:37" ht="15" customHeight="1" x14ac:dyDescent="0.2">
      <c r="F221" s="131"/>
      <c r="G221" s="131"/>
      <c r="H221" s="131"/>
      <c r="I221" s="131"/>
      <c r="J221" s="131"/>
      <c r="K221" s="131"/>
      <c r="L221" s="131"/>
      <c r="M221" s="131"/>
      <c r="N221" s="131"/>
      <c r="O221" s="131"/>
      <c r="P221" s="131"/>
      <c r="Q221" s="131"/>
      <c r="R221" s="131"/>
      <c r="S221" s="131"/>
      <c r="T221" s="131"/>
      <c r="U221" s="219"/>
      <c r="V221" s="220"/>
      <c r="W221" s="220"/>
      <c r="X221" s="25" t="s">
        <v>179</v>
      </c>
      <c r="Y221" s="12"/>
      <c r="Z221" s="226"/>
      <c r="AA221" s="227"/>
      <c r="AB221" s="227"/>
      <c r="AC221" s="227"/>
      <c r="AD221" s="227"/>
      <c r="AE221" s="227"/>
      <c r="AF221" s="227"/>
      <c r="AG221" s="227"/>
      <c r="AH221" s="227"/>
      <c r="AI221" s="227"/>
      <c r="AJ221" s="227"/>
      <c r="AK221" s="228"/>
    </row>
    <row r="222" spans="4:37" ht="15" customHeight="1" x14ac:dyDescent="0.2">
      <c r="F222" s="131"/>
      <c r="G222" s="131"/>
      <c r="H222" s="131"/>
      <c r="I222" s="131"/>
      <c r="J222" s="131"/>
      <c r="K222" s="131"/>
      <c r="L222" s="131"/>
      <c r="M222" s="131"/>
      <c r="N222" s="131"/>
      <c r="O222" s="131"/>
      <c r="P222" s="131"/>
      <c r="Q222" s="131"/>
      <c r="R222" s="131"/>
      <c r="S222" s="131"/>
      <c r="T222" s="131"/>
      <c r="U222" s="219"/>
      <c r="V222" s="220"/>
      <c r="W222" s="220"/>
      <c r="X222" s="25" t="s">
        <v>179</v>
      </c>
      <c r="Y222" s="45"/>
      <c r="Z222" s="226"/>
      <c r="AA222" s="227"/>
      <c r="AB222" s="227"/>
      <c r="AC222" s="227"/>
      <c r="AD222" s="227"/>
      <c r="AE222" s="227"/>
      <c r="AF222" s="227"/>
      <c r="AG222" s="227"/>
      <c r="AH222" s="227"/>
      <c r="AI222" s="227"/>
      <c r="AJ222" s="227"/>
      <c r="AK222" s="228"/>
    </row>
    <row r="223" spans="4:37" ht="15" customHeight="1" x14ac:dyDescent="0.2">
      <c r="F223" s="131"/>
      <c r="G223" s="131"/>
      <c r="H223" s="131"/>
      <c r="I223" s="131"/>
      <c r="J223" s="131"/>
      <c r="K223" s="131"/>
      <c r="L223" s="131"/>
      <c r="M223" s="131"/>
      <c r="N223" s="131"/>
      <c r="O223" s="131"/>
      <c r="P223" s="131"/>
      <c r="Q223" s="131"/>
      <c r="R223" s="131"/>
      <c r="S223" s="131"/>
      <c r="T223" s="131"/>
      <c r="U223" s="219"/>
      <c r="V223" s="220"/>
      <c r="W223" s="220"/>
      <c r="X223" s="25" t="s">
        <v>179</v>
      </c>
      <c r="Y223" s="45"/>
      <c r="Z223" s="226"/>
      <c r="AA223" s="227"/>
      <c r="AB223" s="227"/>
      <c r="AC223" s="227"/>
      <c r="AD223" s="227"/>
      <c r="AE223" s="227"/>
      <c r="AF223" s="227"/>
      <c r="AG223" s="227"/>
      <c r="AH223" s="227"/>
      <c r="AI223" s="227"/>
      <c r="AJ223" s="227"/>
      <c r="AK223" s="228"/>
    </row>
    <row r="224" spans="4:37" ht="15" customHeight="1" x14ac:dyDescent="0.2">
      <c r="F224" s="131"/>
      <c r="G224" s="131"/>
      <c r="H224" s="131"/>
      <c r="I224" s="131"/>
      <c r="J224" s="131"/>
      <c r="K224" s="131"/>
      <c r="L224" s="131"/>
      <c r="M224" s="131"/>
      <c r="N224" s="131"/>
      <c r="O224" s="131"/>
      <c r="P224" s="131"/>
      <c r="Q224" s="131"/>
      <c r="R224" s="131"/>
      <c r="S224" s="131"/>
      <c r="T224" s="131"/>
      <c r="U224" s="219"/>
      <c r="V224" s="220"/>
      <c r="W224" s="220"/>
      <c r="X224" s="25" t="s">
        <v>179</v>
      </c>
      <c r="Y224" s="45"/>
      <c r="Z224" s="226"/>
      <c r="AA224" s="227"/>
      <c r="AB224" s="227"/>
      <c r="AC224" s="227"/>
      <c r="AD224" s="227"/>
      <c r="AE224" s="227"/>
      <c r="AF224" s="227"/>
      <c r="AG224" s="227"/>
      <c r="AH224" s="227"/>
      <c r="AI224" s="227"/>
      <c r="AJ224" s="227"/>
      <c r="AK224" s="228"/>
    </row>
    <row r="225" spans="6:38" ht="15" customHeight="1" x14ac:dyDescent="0.2">
      <c r="F225" s="113" t="s">
        <v>641</v>
      </c>
      <c r="G225" s="114"/>
      <c r="H225" s="114"/>
      <c r="I225" s="114"/>
      <c r="J225" s="114"/>
      <c r="K225" s="114"/>
      <c r="L225" s="114"/>
      <c r="M225" s="114"/>
      <c r="N225" s="114"/>
      <c r="O225" s="114"/>
      <c r="P225" s="114"/>
      <c r="Q225" s="114"/>
      <c r="R225" s="114"/>
      <c r="S225" s="114"/>
      <c r="T225" s="115"/>
      <c r="U225" s="224" t="str">
        <f>IF(SUM(U212:W224)=0,"",SUM(U212:W224))</f>
        <v/>
      </c>
      <c r="V225" s="225"/>
      <c r="W225" s="225"/>
      <c r="X225" s="25" t="s">
        <v>179</v>
      </c>
      <c r="Y225" s="45"/>
      <c r="Z225" s="113"/>
      <c r="AA225" s="114"/>
      <c r="AB225" s="114"/>
      <c r="AC225" s="114"/>
      <c r="AD225" s="114"/>
      <c r="AE225" s="114"/>
      <c r="AF225" s="114"/>
      <c r="AG225" s="114"/>
      <c r="AH225" s="114"/>
      <c r="AI225" s="114"/>
      <c r="AJ225" s="114"/>
      <c r="AK225" s="115"/>
    </row>
    <row r="226" spans="6:38" ht="15" customHeight="1" x14ac:dyDescent="0.2">
      <c r="F226" s="1" t="s">
        <v>182</v>
      </c>
      <c r="G226" s="1" t="s">
        <v>64</v>
      </c>
      <c r="H226" s="1" t="s">
        <v>143</v>
      </c>
      <c r="I226" s="1" t="s">
        <v>144</v>
      </c>
      <c r="J226" s="1" t="s">
        <v>145</v>
      </c>
      <c r="K226" s="1" t="s">
        <v>146</v>
      </c>
    </row>
    <row r="227" spans="6:38" ht="15" customHeight="1" x14ac:dyDescent="0.2">
      <c r="G227" s="1" t="s">
        <v>186</v>
      </c>
      <c r="I227" s="1" t="s">
        <v>56</v>
      </c>
      <c r="J227" s="1" t="s">
        <v>844</v>
      </c>
      <c r="K227" s="1" t="s">
        <v>246</v>
      </c>
      <c r="L227" s="1" t="s">
        <v>203</v>
      </c>
      <c r="M227" s="1" t="s">
        <v>110</v>
      </c>
      <c r="N227" s="1" t="s">
        <v>399</v>
      </c>
      <c r="O227" s="1" t="s">
        <v>740</v>
      </c>
      <c r="P227" s="1" t="s">
        <v>738</v>
      </c>
      <c r="Q227" s="1" t="s">
        <v>422</v>
      </c>
      <c r="R227" s="1" t="s">
        <v>845</v>
      </c>
      <c r="S227" s="1" t="s">
        <v>846</v>
      </c>
      <c r="T227" s="1" t="s">
        <v>847</v>
      </c>
      <c r="U227" s="1" t="s">
        <v>848</v>
      </c>
      <c r="V227" s="1" t="s">
        <v>849</v>
      </c>
      <c r="W227" s="1" t="s">
        <v>850</v>
      </c>
      <c r="X227" s="1" t="s">
        <v>851</v>
      </c>
      <c r="Y227" s="1" t="s">
        <v>852</v>
      </c>
      <c r="Z227" s="1" t="s">
        <v>851</v>
      </c>
      <c r="AA227" s="1" t="s">
        <v>853</v>
      </c>
      <c r="AB227" s="1" t="s">
        <v>208</v>
      </c>
      <c r="AC227" s="1" t="s">
        <v>31</v>
      </c>
      <c r="AD227" s="1" t="s">
        <v>251</v>
      </c>
      <c r="AE227" s="1" t="s">
        <v>31</v>
      </c>
      <c r="AF227" s="1" t="s">
        <v>854</v>
      </c>
      <c r="AG227" s="1" t="s">
        <v>40</v>
      </c>
      <c r="AH227" s="1" t="s">
        <v>388</v>
      </c>
      <c r="AI227" s="1" t="s">
        <v>855</v>
      </c>
      <c r="AJ227" s="1" t="s">
        <v>856</v>
      </c>
      <c r="AK227" s="1" t="s">
        <v>857</v>
      </c>
    </row>
    <row r="228" spans="6:38" ht="15" customHeight="1" x14ac:dyDescent="0.2">
      <c r="H228" s="1" t="s">
        <v>858</v>
      </c>
      <c r="I228" s="1" t="s">
        <v>859</v>
      </c>
      <c r="J228" s="1" t="s">
        <v>860</v>
      </c>
      <c r="K228" s="1" t="s">
        <v>861</v>
      </c>
      <c r="L228" s="1" t="s">
        <v>862</v>
      </c>
      <c r="M228" s="1" t="s">
        <v>861</v>
      </c>
      <c r="N228" s="1" t="s">
        <v>39</v>
      </c>
      <c r="O228" s="1" t="s">
        <v>130</v>
      </c>
      <c r="P228" s="1" t="s">
        <v>209</v>
      </c>
      <c r="Q228" s="1" t="s">
        <v>127</v>
      </c>
      <c r="R228" s="1" t="s">
        <v>128</v>
      </c>
      <c r="S228" s="1" t="s">
        <v>863</v>
      </c>
      <c r="T228" s="1" t="s">
        <v>383</v>
      </c>
      <c r="U228" s="1" t="s">
        <v>27</v>
      </c>
      <c r="V228" s="1" t="s">
        <v>40</v>
      </c>
      <c r="W228" s="1" t="s">
        <v>388</v>
      </c>
      <c r="X228" s="1" t="s">
        <v>855</v>
      </c>
      <c r="Y228" s="1" t="s">
        <v>856</v>
      </c>
      <c r="Z228" s="1" t="s">
        <v>857</v>
      </c>
      <c r="AA228" s="1" t="s">
        <v>858</v>
      </c>
      <c r="AB228" s="1" t="s">
        <v>859</v>
      </c>
      <c r="AC228" s="1" t="s">
        <v>864</v>
      </c>
      <c r="AD228" s="1" t="s">
        <v>865</v>
      </c>
      <c r="AE228" s="1" t="s">
        <v>861</v>
      </c>
      <c r="AF228" s="1" t="s">
        <v>866</v>
      </c>
      <c r="AG228" s="1" t="s">
        <v>867</v>
      </c>
      <c r="AH228" s="1" t="s">
        <v>861</v>
      </c>
      <c r="AI228" s="1" t="s">
        <v>39</v>
      </c>
      <c r="AJ228" s="1" t="s">
        <v>868</v>
      </c>
      <c r="AK228" s="1" t="s">
        <v>869</v>
      </c>
    </row>
    <row r="229" spans="6:38" ht="15" customHeight="1" x14ac:dyDescent="0.2">
      <c r="H229" s="1" t="s">
        <v>130</v>
      </c>
      <c r="I229" s="1" t="s">
        <v>209</v>
      </c>
      <c r="J229" s="1" t="s">
        <v>127</v>
      </c>
      <c r="K229" s="1" t="s">
        <v>128</v>
      </c>
      <c r="L229" s="1" t="s">
        <v>863</v>
      </c>
      <c r="M229" s="1" t="s">
        <v>383</v>
      </c>
      <c r="N229" s="1" t="s">
        <v>27</v>
      </c>
      <c r="O229" s="1" t="s">
        <v>40</v>
      </c>
      <c r="P229" s="1" t="s">
        <v>388</v>
      </c>
      <c r="Q229" s="1" t="s">
        <v>223</v>
      </c>
      <c r="R229" s="1" t="s">
        <v>208</v>
      </c>
      <c r="S229" s="1" t="s">
        <v>251</v>
      </c>
      <c r="T229" s="1" t="s">
        <v>31</v>
      </c>
      <c r="U229" s="1" t="s">
        <v>104</v>
      </c>
      <c r="V229" s="1" t="s">
        <v>210</v>
      </c>
      <c r="W229" s="1" t="s">
        <v>52</v>
      </c>
      <c r="X229" s="1" t="s">
        <v>870</v>
      </c>
      <c r="Y229" s="1" t="s">
        <v>871</v>
      </c>
      <c r="Z229" s="1" t="s">
        <v>872</v>
      </c>
      <c r="AA229" s="1" t="s">
        <v>873</v>
      </c>
      <c r="AB229" s="1" t="s">
        <v>874</v>
      </c>
      <c r="AC229" s="1" t="s">
        <v>873</v>
      </c>
      <c r="AD229" s="1" t="s">
        <v>191</v>
      </c>
      <c r="AE229" s="1" t="s">
        <v>223</v>
      </c>
      <c r="AF229" s="1" t="s">
        <v>208</v>
      </c>
      <c r="AG229" s="1" t="s">
        <v>224</v>
      </c>
      <c r="AH229" s="1" t="s">
        <v>31</v>
      </c>
      <c r="AI229" s="1" t="s">
        <v>875</v>
      </c>
      <c r="AJ229" s="1" t="s">
        <v>876</v>
      </c>
      <c r="AK229" s="1" t="s">
        <v>877</v>
      </c>
    </row>
    <row r="230" spans="6:38" ht="15" customHeight="1" x14ac:dyDescent="0.2">
      <c r="H230" s="1" t="s">
        <v>878</v>
      </c>
      <c r="I230" s="1" t="s">
        <v>879</v>
      </c>
      <c r="J230" s="1" t="s">
        <v>705</v>
      </c>
      <c r="K230" s="1" t="s">
        <v>831</v>
      </c>
      <c r="L230" s="1" t="s">
        <v>832</v>
      </c>
      <c r="M230" s="1" t="s">
        <v>854</v>
      </c>
      <c r="N230" s="1" t="s">
        <v>388</v>
      </c>
      <c r="O230" s="1" t="s">
        <v>831</v>
      </c>
      <c r="P230" s="1" t="s">
        <v>833</v>
      </c>
      <c r="Q230" s="1" t="s">
        <v>854</v>
      </c>
      <c r="R230" s="1" t="s">
        <v>388</v>
      </c>
      <c r="S230" s="1" t="s">
        <v>208</v>
      </c>
      <c r="T230" s="1" t="s">
        <v>31</v>
      </c>
      <c r="U230" s="1" t="s">
        <v>831</v>
      </c>
      <c r="V230" s="1" t="s">
        <v>854</v>
      </c>
      <c r="W230" s="1" t="s">
        <v>388</v>
      </c>
      <c r="X230" s="1" t="s">
        <v>389</v>
      </c>
      <c r="Y230" s="1" t="s">
        <v>16</v>
      </c>
      <c r="Z230" s="1" t="s">
        <v>221</v>
      </c>
      <c r="AA230" s="1" t="s">
        <v>222</v>
      </c>
      <c r="AB230" s="1" t="s">
        <v>110</v>
      </c>
      <c r="AC230" s="1" t="s">
        <v>399</v>
      </c>
      <c r="AD230" s="1" t="s">
        <v>400</v>
      </c>
      <c r="AE230" s="1" t="s">
        <v>64</v>
      </c>
      <c r="AF230" s="1" t="s">
        <v>143</v>
      </c>
      <c r="AG230" s="1" t="s">
        <v>154</v>
      </c>
      <c r="AH230" s="1" t="s">
        <v>155</v>
      </c>
      <c r="AI230" s="1" t="s">
        <v>156</v>
      </c>
      <c r="AJ230" s="1" t="s">
        <v>157</v>
      </c>
      <c r="AK230" s="1" t="s">
        <v>158</v>
      </c>
    </row>
    <row r="231" spans="6:38" ht="15" customHeight="1" x14ac:dyDescent="0.2">
      <c r="H231" s="1" t="s">
        <v>880</v>
      </c>
      <c r="J231" s="1" t="s">
        <v>881</v>
      </c>
      <c r="K231" s="1" t="s">
        <v>882</v>
      </c>
      <c r="L231" s="1" t="s">
        <v>883</v>
      </c>
      <c r="M231" s="1" t="s">
        <v>884</v>
      </c>
      <c r="N231" s="1" t="s">
        <v>885</v>
      </c>
      <c r="O231" s="1" t="s">
        <v>886</v>
      </c>
      <c r="P231" s="1" t="s">
        <v>887</v>
      </c>
      <c r="Q231" s="1" t="s">
        <v>888</v>
      </c>
      <c r="R231" s="1" t="s">
        <v>887</v>
      </c>
      <c r="S231" s="1" t="s">
        <v>284</v>
      </c>
      <c r="T231" s="1" t="s">
        <v>208</v>
      </c>
      <c r="U231" s="1" t="s">
        <v>31</v>
      </c>
      <c r="V231" s="1" t="s">
        <v>251</v>
      </c>
      <c r="W231" s="1" t="s">
        <v>31</v>
      </c>
      <c r="X231" s="1" t="s">
        <v>854</v>
      </c>
      <c r="Y231" s="1" t="s">
        <v>40</v>
      </c>
      <c r="Z231" s="1" t="s">
        <v>388</v>
      </c>
      <c r="AA231" s="1" t="s">
        <v>855</v>
      </c>
      <c r="AB231" s="1" t="s">
        <v>856</v>
      </c>
      <c r="AC231" s="1" t="s">
        <v>857</v>
      </c>
      <c r="AD231" s="1" t="s">
        <v>858</v>
      </c>
      <c r="AE231" s="1" t="s">
        <v>859</v>
      </c>
      <c r="AF231" s="1" t="s">
        <v>860</v>
      </c>
      <c r="AG231" s="1" t="s">
        <v>861</v>
      </c>
      <c r="AH231" s="1" t="s">
        <v>862</v>
      </c>
      <c r="AI231" s="1" t="s">
        <v>861</v>
      </c>
      <c r="AJ231" s="1" t="s">
        <v>39</v>
      </c>
      <c r="AK231" s="1" t="s">
        <v>130</v>
      </c>
    </row>
    <row r="232" spans="6:38" ht="15" customHeight="1" x14ac:dyDescent="0.2">
      <c r="I232" s="1" t="s">
        <v>209</v>
      </c>
      <c r="J232" s="1" t="s">
        <v>127</v>
      </c>
      <c r="K232" s="1" t="s">
        <v>128</v>
      </c>
      <c r="L232" s="1" t="s">
        <v>863</v>
      </c>
      <c r="M232" s="1" t="s">
        <v>383</v>
      </c>
      <c r="N232" s="1" t="s">
        <v>27</v>
      </c>
      <c r="O232" s="1" t="s">
        <v>40</v>
      </c>
      <c r="P232" s="1" t="s">
        <v>388</v>
      </c>
      <c r="Q232" s="1" t="s">
        <v>855</v>
      </c>
      <c r="R232" s="1" t="s">
        <v>856</v>
      </c>
      <c r="S232" s="1" t="s">
        <v>857</v>
      </c>
      <c r="T232" s="1" t="s">
        <v>858</v>
      </c>
      <c r="U232" s="1" t="s">
        <v>859</v>
      </c>
      <c r="V232" s="1" t="s">
        <v>864</v>
      </c>
      <c r="W232" s="1" t="s">
        <v>865</v>
      </c>
      <c r="X232" s="1" t="s">
        <v>861</v>
      </c>
      <c r="Y232" s="1" t="s">
        <v>866</v>
      </c>
      <c r="Z232" s="1" t="s">
        <v>867</v>
      </c>
      <c r="AA232" s="1" t="s">
        <v>861</v>
      </c>
      <c r="AB232" s="1" t="s">
        <v>39</v>
      </c>
      <c r="AC232" s="1" t="s">
        <v>868</v>
      </c>
      <c r="AD232" s="1" t="s">
        <v>869</v>
      </c>
      <c r="AE232" s="1" t="s">
        <v>130</v>
      </c>
      <c r="AF232" s="1" t="s">
        <v>209</v>
      </c>
      <c r="AG232" s="1" t="s">
        <v>127</v>
      </c>
      <c r="AH232" s="1" t="s">
        <v>128</v>
      </c>
      <c r="AI232" s="1" t="s">
        <v>863</v>
      </c>
      <c r="AJ232" s="1" t="s">
        <v>383</v>
      </c>
      <c r="AK232" s="1" t="s">
        <v>27</v>
      </c>
      <c r="AL232" s="1" t="s">
        <v>40</v>
      </c>
    </row>
    <row r="233" spans="6:38" ht="15" customHeight="1" x14ac:dyDescent="0.2">
      <c r="I233" s="1" t="s">
        <v>98</v>
      </c>
      <c r="J233" s="1" t="s">
        <v>387</v>
      </c>
      <c r="K233" s="1" t="s">
        <v>388</v>
      </c>
      <c r="L233" s="1" t="s">
        <v>889</v>
      </c>
      <c r="M233" s="1" t="s">
        <v>890</v>
      </c>
      <c r="N233" s="1" t="s">
        <v>891</v>
      </c>
      <c r="O233" s="1" t="s">
        <v>861</v>
      </c>
      <c r="P233" s="1" t="s">
        <v>246</v>
      </c>
      <c r="Q233" s="1" t="s">
        <v>892</v>
      </c>
      <c r="R233" s="1" t="s">
        <v>187</v>
      </c>
      <c r="S233" s="1" t="s">
        <v>396</v>
      </c>
      <c r="T233" s="1" t="s">
        <v>753</v>
      </c>
      <c r="U233" s="1" t="s">
        <v>12</v>
      </c>
      <c r="V233" s="1" t="s">
        <v>893</v>
      </c>
      <c r="W233" s="1" t="s">
        <v>894</v>
      </c>
      <c r="X233" s="1" t="s">
        <v>238</v>
      </c>
      <c r="Y233" s="1" t="s">
        <v>894</v>
      </c>
      <c r="Z233" s="1" t="s">
        <v>895</v>
      </c>
      <c r="AA233" s="1" t="s">
        <v>393</v>
      </c>
      <c r="AB233" s="1" t="s">
        <v>214</v>
      </c>
      <c r="AC233" s="1" t="s">
        <v>896</v>
      </c>
      <c r="AD233" s="1" t="s">
        <v>208</v>
      </c>
      <c r="AE233" s="1" t="s">
        <v>897</v>
      </c>
      <c r="AF233" s="1" t="s">
        <v>687</v>
      </c>
      <c r="AG233" s="1" t="s">
        <v>898</v>
      </c>
      <c r="AH233" s="1" t="s">
        <v>899</v>
      </c>
      <c r="AI233" s="1" t="s">
        <v>900</v>
      </c>
      <c r="AJ233" s="1" t="s">
        <v>901</v>
      </c>
      <c r="AK233" s="1" t="s">
        <v>902</v>
      </c>
    </row>
    <row r="234" spans="6:38" ht="15" customHeight="1" x14ac:dyDescent="0.2">
      <c r="I234" s="1" t="s">
        <v>893</v>
      </c>
      <c r="J234" s="1" t="s">
        <v>894</v>
      </c>
      <c r="K234" s="1" t="s">
        <v>894</v>
      </c>
      <c r="L234" s="1" t="s">
        <v>895</v>
      </c>
      <c r="M234" s="1" t="s">
        <v>27</v>
      </c>
      <c r="N234" s="1" t="s">
        <v>23</v>
      </c>
      <c r="O234" s="1" t="s">
        <v>903</v>
      </c>
      <c r="P234" s="1" t="s">
        <v>904</v>
      </c>
      <c r="Q234" s="1" t="s">
        <v>905</v>
      </c>
      <c r="R234" s="1" t="s">
        <v>51</v>
      </c>
      <c r="S234" s="1" t="s">
        <v>906</v>
      </c>
      <c r="T234" s="1" t="s">
        <v>907</v>
      </c>
      <c r="U234" s="1" t="s">
        <v>908</v>
      </c>
      <c r="V234" s="1" t="s">
        <v>27</v>
      </c>
      <c r="W234" s="1" t="s">
        <v>98</v>
      </c>
      <c r="X234" s="1" t="s">
        <v>753</v>
      </c>
      <c r="Y234" s="1" t="s">
        <v>12</v>
      </c>
      <c r="Z234" s="1" t="s">
        <v>909</v>
      </c>
    </row>
    <row r="235" spans="6:38" ht="15" customHeight="1" x14ac:dyDescent="0.2">
      <c r="H235" s="1" t="s">
        <v>910</v>
      </c>
      <c r="J235" s="1" t="s">
        <v>223</v>
      </c>
      <c r="K235" s="1" t="s">
        <v>208</v>
      </c>
      <c r="L235" s="1" t="s">
        <v>251</v>
      </c>
      <c r="M235" s="1" t="s">
        <v>31</v>
      </c>
      <c r="N235" s="1" t="s">
        <v>104</v>
      </c>
      <c r="O235" s="1" t="s">
        <v>210</v>
      </c>
      <c r="P235" s="1" t="s">
        <v>52</v>
      </c>
      <c r="Q235" s="1" t="s">
        <v>870</v>
      </c>
      <c r="R235" s="1" t="s">
        <v>871</v>
      </c>
      <c r="S235" s="1" t="s">
        <v>872</v>
      </c>
      <c r="T235" s="1" t="s">
        <v>873</v>
      </c>
      <c r="U235" s="1" t="s">
        <v>874</v>
      </c>
      <c r="V235" s="1" t="s">
        <v>873</v>
      </c>
      <c r="W235" s="1" t="s">
        <v>319</v>
      </c>
      <c r="X235" s="1" t="s">
        <v>190</v>
      </c>
      <c r="Y235" s="1" t="s">
        <v>191</v>
      </c>
      <c r="Z235" s="1" t="s">
        <v>223</v>
      </c>
      <c r="AA235" s="1" t="s">
        <v>208</v>
      </c>
      <c r="AB235" s="1" t="s">
        <v>251</v>
      </c>
      <c r="AC235" s="1" t="s">
        <v>31</v>
      </c>
      <c r="AD235" s="1" t="s">
        <v>104</v>
      </c>
      <c r="AE235" s="1" t="s">
        <v>210</v>
      </c>
      <c r="AF235" s="1" t="s">
        <v>52</v>
      </c>
      <c r="AG235" s="1" t="s">
        <v>870</v>
      </c>
      <c r="AH235" s="1" t="s">
        <v>871</v>
      </c>
      <c r="AI235" s="1" t="s">
        <v>872</v>
      </c>
      <c r="AJ235" s="1" t="s">
        <v>873</v>
      </c>
      <c r="AK235" s="1" t="s">
        <v>874</v>
      </c>
    </row>
    <row r="236" spans="6:38" ht="15" customHeight="1" x14ac:dyDescent="0.2">
      <c r="I236" s="1" t="s">
        <v>873</v>
      </c>
      <c r="J236" s="1" t="s">
        <v>911</v>
      </c>
      <c r="K236" s="1" t="s">
        <v>4</v>
      </c>
      <c r="L236" s="1" t="s">
        <v>912</v>
      </c>
      <c r="M236" s="1" t="s">
        <v>913</v>
      </c>
      <c r="N236" s="1" t="s">
        <v>914</v>
      </c>
      <c r="O236" s="1" t="s">
        <v>912</v>
      </c>
      <c r="P236" s="1" t="s">
        <v>893</v>
      </c>
      <c r="Q236" s="1" t="s">
        <v>894</v>
      </c>
      <c r="R236" s="1" t="s">
        <v>238</v>
      </c>
      <c r="S236" s="1" t="s">
        <v>915</v>
      </c>
      <c r="T236" s="1" t="s">
        <v>916</v>
      </c>
      <c r="U236" s="1" t="s">
        <v>917</v>
      </c>
      <c r="V236" s="1" t="s">
        <v>814</v>
      </c>
      <c r="W236" s="1" t="s">
        <v>918</v>
      </c>
      <c r="X236" s="1" t="s">
        <v>919</v>
      </c>
      <c r="Y236" s="1" t="s">
        <v>920</v>
      </c>
      <c r="Z236" s="1" t="s">
        <v>751</v>
      </c>
      <c r="AA236" s="1" t="s">
        <v>318</v>
      </c>
      <c r="AB236" s="1" t="s">
        <v>921</v>
      </c>
      <c r="AC236" s="1" t="s">
        <v>922</v>
      </c>
      <c r="AD236" s="1" t="s">
        <v>923</v>
      </c>
      <c r="AE236" s="1" t="s">
        <v>924</v>
      </c>
      <c r="AF236" s="1" t="s">
        <v>925</v>
      </c>
      <c r="AG236" s="1" t="s">
        <v>253</v>
      </c>
      <c r="AH236" s="1" t="s">
        <v>251</v>
      </c>
      <c r="AI236" s="1" t="s">
        <v>31</v>
      </c>
      <c r="AJ236" s="1" t="s">
        <v>104</v>
      </c>
      <c r="AK236" s="1" t="s">
        <v>287</v>
      </c>
    </row>
    <row r="237" spans="6:38" ht="15" customHeight="1" x14ac:dyDescent="0.2">
      <c r="I237" s="1" t="s">
        <v>210</v>
      </c>
      <c r="J237" s="1" t="s">
        <v>52</v>
      </c>
      <c r="K237" s="1" t="s">
        <v>926</v>
      </c>
      <c r="L237" s="1" t="s">
        <v>927</v>
      </c>
      <c r="M237" s="1" t="s">
        <v>833</v>
      </c>
      <c r="N237" s="1" t="s">
        <v>135</v>
      </c>
      <c r="O237" s="1" t="s">
        <v>395</v>
      </c>
      <c r="P237" s="1" t="s">
        <v>668</v>
      </c>
      <c r="Q237" s="1" t="s">
        <v>928</v>
      </c>
      <c r="R237" s="1" t="s">
        <v>929</v>
      </c>
      <c r="S237" s="1" t="s">
        <v>27</v>
      </c>
      <c r="T237" s="1" t="s">
        <v>98</v>
      </c>
      <c r="U237" s="1" t="s">
        <v>753</v>
      </c>
      <c r="V237" s="1" t="s">
        <v>12</v>
      </c>
      <c r="W237" s="1" t="s">
        <v>909</v>
      </c>
    </row>
    <row r="238" spans="6:38" ht="15" customHeight="1" x14ac:dyDescent="0.2">
      <c r="H238" s="1" t="s">
        <v>930</v>
      </c>
      <c r="J238" s="1" t="s">
        <v>223</v>
      </c>
      <c r="K238" s="1" t="s">
        <v>208</v>
      </c>
      <c r="L238" s="1" t="s">
        <v>224</v>
      </c>
      <c r="M238" s="1" t="s">
        <v>31</v>
      </c>
      <c r="N238" s="1" t="s">
        <v>875</v>
      </c>
      <c r="O238" s="1" t="s">
        <v>876</v>
      </c>
      <c r="P238" s="1" t="s">
        <v>877</v>
      </c>
      <c r="Q238" s="1" t="s">
        <v>878</v>
      </c>
      <c r="R238" s="1" t="s">
        <v>879</v>
      </c>
      <c r="S238" s="1" t="s">
        <v>931</v>
      </c>
      <c r="T238" s="1" t="s">
        <v>704</v>
      </c>
      <c r="U238" s="1" t="s">
        <v>705</v>
      </c>
      <c r="V238" s="1" t="s">
        <v>223</v>
      </c>
      <c r="W238" s="1" t="s">
        <v>208</v>
      </c>
      <c r="X238" s="1" t="s">
        <v>224</v>
      </c>
      <c r="Y238" s="1" t="s">
        <v>31</v>
      </c>
      <c r="Z238" s="1" t="s">
        <v>875</v>
      </c>
      <c r="AA238" s="1" t="s">
        <v>876</v>
      </c>
      <c r="AB238" s="1" t="s">
        <v>877</v>
      </c>
      <c r="AC238" s="1" t="s">
        <v>878</v>
      </c>
      <c r="AD238" s="1" t="s">
        <v>879</v>
      </c>
      <c r="AE238" s="1" t="s">
        <v>216</v>
      </c>
      <c r="AF238" s="1" t="s">
        <v>4</v>
      </c>
      <c r="AG238" s="1" t="s">
        <v>912</v>
      </c>
      <c r="AH238" s="1" t="s">
        <v>913</v>
      </c>
      <c r="AI238" s="1" t="s">
        <v>914</v>
      </c>
      <c r="AJ238" s="1" t="s">
        <v>912</v>
      </c>
      <c r="AK238" s="1" t="s">
        <v>893</v>
      </c>
    </row>
    <row r="239" spans="6:38" ht="15" customHeight="1" x14ac:dyDescent="0.2">
      <c r="I239" s="1" t="s">
        <v>894</v>
      </c>
      <c r="J239" s="1" t="s">
        <v>238</v>
      </c>
      <c r="K239" s="1" t="s">
        <v>915</v>
      </c>
      <c r="L239" s="1" t="s">
        <v>916</v>
      </c>
      <c r="M239" s="1" t="s">
        <v>917</v>
      </c>
      <c r="N239" s="1" t="s">
        <v>814</v>
      </c>
      <c r="O239" s="1" t="s">
        <v>918</v>
      </c>
      <c r="P239" s="1" t="s">
        <v>919</v>
      </c>
      <c r="Q239" s="1" t="s">
        <v>920</v>
      </c>
      <c r="R239" s="1" t="s">
        <v>751</v>
      </c>
      <c r="S239" s="1" t="s">
        <v>318</v>
      </c>
      <c r="T239" s="1" t="s">
        <v>223</v>
      </c>
      <c r="U239" s="1" t="s">
        <v>208</v>
      </c>
      <c r="V239" s="1" t="s">
        <v>224</v>
      </c>
      <c r="W239" s="1" t="s">
        <v>31</v>
      </c>
      <c r="X239" s="1" t="s">
        <v>129</v>
      </c>
      <c r="Y239" s="1" t="s">
        <v>932</v>
      </c>
      <c r="Z239" s="1" t="s">
        <v>933</v>
      </c>
      <c r="AA239" s="1" t="s">
        <v>934</v>
      </c>
      <c r="AB239" s="1" t="s">
        <v>268</v>
      </c>
      <c r="AC239" s="1" t="s">
        <v>217</v>
      </c>
      <c r="AD239" s="1" t="s">
        <v>246</v>
      </c>
      <c r="AE239" s="1" t="s">
        <v>203</v>
      </c>
      <c r="AF239" s="1" t="s">
        <v>224</v>
      </c>
      <c r="AG239" s="1" t="s">
        <v>31</v>
      </c>
      <c r="AH239" s="1" t="s">
        <v>225</v>
      </c>
      <c r="AI239" s="1" t="s">
        <v>655</v>
      </c>
      <c r="AJ239" s="1" t="s">
        <v>414</v>
      </c>
      <c r="AK239" s="1" t="s">
        <v>13</v>
      </c>
    </row>
    <row r="240" spans="6:38" ht="15" customHeight="1" x14ac:dyDescent="0.2">
      <c r="I240" s="1" t="s">
        <v>31</v>
      </c>
      <c r="J240" s="1" t="s">
        <v>935</v>
      </c>
      <c r="K240" s="1" t="s">
        <v>936</v>
      </c>
      <c r="L240" s="1" t="s">
        <v>238</v>
      </c>
      <c r="M240" s="1" t="s">
        <v>937</v>
      </c>
      <c r="N240" s="1" t="s">
        <v>397</v>
      </c>
      <c r="O240" s="1" t="s">
        <v>11</v>
      </c>
      <c r="P240" s="1" t="s">
        <v>224</v>
      </c>
      <c r="Q240" s="1" t="s">
        <v>31</v>
      </c>
      <c r="R240" s="1" t="s">
        <v>875</v>
      </c>
      <c r="S240" s="1" t="s">
        <v>876</v>
      </c>
      <c r="T240" s="1" t="s">
        <v>877</v>
      </c>
      <c r="U240" s="1" t="s">
        <v>752</v>
      </c>
      <c r="V240" s="1" t="s">
        <v>223</v>
      </c>
      <c r="W240" s="1" t="s">
        <v>208</v>
      </c>
      <c r="X240" s="1" t="s">
        <v>15</v>
      </c>
      <c r="Y240" s="1" t="s">
        <v>668</v>
      </c>
      <c r="Z240" s="1" t="s">
        <v>27</v>
      </c>
      <c r="AA240" s="1" t="s">
        <v>938</v>
      </c>
      <c r="AB240" s="1" t="s">
        <v>939</v>
      </c>
      <c r="AC240" s="1" t="s">
        <v>67</v>
      </c>
      <c r="AD240" s="1" t="s">
        <v>940</v>
      </c>
      <c r="AE240" s="1" t="s">
        <v>941</v>
      </c>
      <c r="AF240" s="1" t="s">
        <v>942</v>
      </c>
      <c r="AG240" s="1" t="s">
        <v>943</v>
      </c>
      <c r="AH240" s="1" t="s">
        <v>606</v>
      </c>
      <c r="AI240" s="1" t="s">
        <v>944</v>
      </c>
      <c r="AJ240" s="1" t="s">
        <v>945</v>
      </c>
      <c r="AK240" s="1" t="s">
        <v>171</v>
      </c>
    </row>
    <row r="241" spans="7:37" ht="15" customHeight="1" x14ac:dyDescent="0.2">
      <c r="I241" s="1" t="s">
        <v>4</v>
      </c>
      <c r="J241" s="1" t="s">
        <v>206</v>
      </c>
      <c r="K241" s="1" t="s">
        <v>946</v>
      </c>
      <c r="L241" s="1" t="s">
        <v>947</v>
      </c>
      <c r="M241" s="1" t="s">
        <v>27</v>
      </c>
      <c r="N241" s="1" t="s">
        <v>98</v>
      </c>
      <c r="O241" s="1" t="s">
        <v>753</v>
      </c>
      <c r="P241" s="1" t="s">
        <v>12</v>
      </c>
      <c r="Q241" s="1" t="s">
        <v>909</v>
      </c>
    </row>
    <row r="242" spans="7:37" ht="15" customHeight="1" x14ac:dyDescent="0.2">
      <c r="H242" s="1" t="s">
        <v>948</v>
      </c>
      <c r="J242" s="1" t="s">
        <v>831</v>
      </c>
      <c r="K242" s="1" t="s">
        <v>832</v>
      </c>
      <c r="L242" s="1" t="s">
        <v>854</v>
      </c>
      <c r="M242" s="1" t="s">
        <v>98</v>
      </c>
      <c r="N242" s="1" t="s">
        <v>387</v>
      </c>
      <c r="O242" s="1" t="s">
        <v>388</v>
      </c>
      <c r="P242" s="1" t="s">
        <v>831</v>
      </c>
      <c r="Q242" s="1" t="s">
        <v>832</v>
      </c>
      <c r="R242" s="1" t="s">
        <v>854</v>
      </c>
      <c r="S242" s="1" t="s">
        <v>229</v>
      </c>
      <c r="T242" s="1" t="s">
        <v>109</v>
      </c>
      <c r="U242" s="1" t="s">
        <v>949</v>
      </c>
      <c r="V242" s="1" t="s">
        <v>950</v>
      </c>
      <c r="W242" s="1" t="s">
        <v>951</v>
      </c>
      <c r="X242" s="1" t="s">
        <v>831</v>
      </c>
      <c r="Y242" s="1" t="s">
        <v>832</v>
      </c>
      <c r="Z242" s="1" t="s">
        <v>854</v>
      </c>
      <c r="AA242" s="1" t="s">
        <v>39</v>
      </c>
      <c r="AB242" s="1" t="s">
        <v>831</v>
      </c>
      <c r="AC242" s="1" t="s">
        <v>832</v>
      </c>
      <c r="AD242" s="1" t="s">
        <v>854</v>
      </c>
      <c r="AE242" s="1" t="s">
        <v>952</v>
      </c>
      <c r="AF242" s="1" t="s">
        <v>953</v>
      </c>
      <c r="AG242" s="1" t="s">
        <v>113</v>
      </c>
      <c r="AH242" s="1" t="s">
        <v>954</v>
      </c>
      <c r="AI242" s="1" t="s">
        <v>955</v>
      </c>
      <c r="AJ242" s="1" t="s">
        <v>429</v>
      </c>
      <c r="AK242" s="1" t="s">
        <v>427</v>
      </c>
    </row>
    <row r="243" spans="7:37" ht="15" customHeight="1" x14ac:dyDescent="0.2">
      <c r="I243" s="1" t="s">
        <v>116</v>
      </c>
      <c r="J243" s="1" t="s">
        <v>430</v>
      </c>
    </row>
    <row r="244" spans="7:37" ht="15" customHeight="1" x14ac:dyDescent="0.2">
      <c r="H244" s="1" t="s">
        <v>956</v>
      </c>
      <c r="J244" s="1" t="s">
        <v>831</v>
      </c>
      <c r="K244" s="1" t="s">
        <v>833</v>
      </c>
      <c r="L244" s="1" t="s">
        <v>854</v>
      </c>
      <c r="M244" s="1" t="s">
        <v>98</v>
      </c>
      <c r="N244" s="1" t="s">
        <v>387</v>
      </c>
      <c r="O244" s="1" t="s">
        <v>388</v>
      </c>
      <c r="P244" s="1" t="s">
        <v>162</v>
      </c>
      <c r="Q244" s="1" t="s">
        <v>31</v>
      </c>
      <c r="R244" s="1" t="s">
        <v>833</v>
      </c>
      <c r="S244" s="1" t="s">
        <v>135</v>
      </c>
      <c r="T244" s="1" t="s">
        <v>708</v>
      </c>
      <c r="U244" s="1" t="s">
        <v>957</v>
      </c>
      <c r="V244" s="1" t="s">
        <v>958</v>
      </c>
      <c r="W244" s="1" t="s">
        <v>959</v>
      </c>
      <c r="X244" s="1" t="s">
        <v>229</v>
      </c>
      <c r="Y244" s="1" t="s">
        <v>109</v>
      </c>
      <c r="Z244" s="1" t="s">
        <v>949</v>
      </c>
      <c r="AA244" s="1" t="s">
        <v>950</v>
      </c>
      <c r="AB244" s="1" t="s">
        <v>951</v>
      </c>
      <c r="AC244" s="1" t="s">
        <v>831</v>
      </c>
      <c r="AD244" s="1" t="s">
        <v>833</v>
      </c>
      <c r="AE244" s="1" t="s">
        <v>854</v>
      </c>
      <c r="AF244" s="1" t="s">
        <v>39</v>
      </c>
      <c r="AG244" s="1" t="s">
        <v>831</v>
      </c>
      <c r="AH244" s="1" t="s">
        <v>833</v>
      </c>
      <c r="AI244" s="1" t="s">
        <v>854</v>
      </c>
      <c r="AJ244" s="1" t="s">
        <v>952</v>
      </c>
      <c r="AK244" s="1" t="s">
        <v>953</v>
      </c>
    </row>
    <row r="245" spans="7:37" ht="15" customHeight="1" x14ac:dyDescent="0.2">
      <c r="I245" s="1" t="s">
        <v>113</v>
      </c>
      <c r="J245" s="1" t="s">
        <v>954</v>
      </c>
      <c r="K245" s="1" t="s">
        <v>955</v>
      </c>
      <c r="L245" s="1" t="s">
        <v>429</v>
      </c>
      <c r="M245" s="1" t="s">
        <v>427</v>
      </c>
      <c r="N245" s="1" t="s">
        <v>116</v>
      </c>
      <c r="O245" s="1" t="s">
        <v>430</v>
      </c>
    </row>
    <row r="246" spans="7:37" ht="15" customHeight="1" x14ac:dyDescent="0.2">
      <c r="H246" s="1" t="s">
        <v>960</v>
      </c>
      <c r="J246" s="1" t="s">
        <v>208</v>
      </c>
      <c r="K246" s="1" t="s">
        <v>31</v>
      </c>
      <c r="L246" s="1" t="s">
        <v>831</v>
      </c>
      <c r="M246" s="1" t="s">
        <v>854</v>
      </c>
      <c r="N246" s="1" t="s">
        <v>98</v>
      </c>
      <c r="O246" s="1" t="s">
        <v>387</v>
      </c>
      <c r="P246" s="1" t="s">
        <v>388</v>
      </c>
      <c r="Q246" s="1" t="s">
        <v>39</v>
      </c>
      <c r="R246" s="1" t="s">
        <v>1512</v>
      </c>
      <c r="S246" s="1" t="s">
        <v>494</v>
      </c>
      <c r="T246" s="1" t="s">
        <v>40</v>
      </c>
      <c r="U246" s="1" t="s">
        <v>7</v>
      </c>
      <c r="V246" s="1" t="s">
        <v>57</v>
      </c>
      <c r="W246" s="1" t="s">
        <v>223</v>
      </c>
      <c r="X246" s="1" t="s">
        <v>208</v>
      </c>
      <c r="Y246" s="1" t="s">
        <v>831</v>
      </c>
      <c r="Z246" s="1" t="s">
        <v>832</v>
      </c>
      <c r="AA246" s="1" t="s">
        <v>961</v>
      </c>
      <c r="AB246" s="1" t="s">
        <v>523</v>
      </c>
      <c r="AC246" s="1" t="s">
        <v>90</v>
      </c>
      <c r="AD246" s="1" t="s">
        <v>192</v>
      </c>
      <c r="AE246" s="1" t="s">
        <v>193</v>
      </c>
      <c r="AF246" s="1" t="s">
        <v>236</v>
      </c>
      <c r="AG246" s="1" t="s">
        <v>237</v>
      </c>
      <c r="AH246" s="1" t="s">
        <v>208</v>
      </c>
      <c r="AI246" s="1" t="s">
        <v>31</v>
      </c>
      <c r="AJ246" s="1" t="s">
        <v>831</v>
      </c>
      <c r="AK246" s="1" t="s">
        <v>832</v>
      </c>
    </row>
    <row r="247" spans="7:37" ht="15" customHeight="1" x14ac:dyDescent="0.2">
      <c r="I247" s="1" t="s">
        <v>854</v>
      </c>
      <c r="J247" s="1" t="s">
        <v>98</v>
      </c>
      <c r="K247" s="1" t="s">
        <v>753</v>
      </c>
      <c r="L247" s="1" t="s">
        <v>12</v>
      </c>
      <c r="M247" s="1" t="s">
        <v>909</v>
      </c>
    </row>
    <row r="248" spans="7:37" ht="15" customHeight="1" x14ac:dyDescent="0.2">
      <c r="H248" s="1" t="s">
        <v>962</v>
      </c>
      <c r="J248" s="1" t="s">
        <v>389</v>
      </c>
      <c r="K248" s="1" t="s">
        <v>16</v>
      </c>
      <c r="L248" s="1" t="s">
        <v>221</v>
      </c>
      <c r="M248" s="1" t="s">
        <v>963</v>
      </c>
      <c r="N248" s="1" t="s">
        <v>694</v>
      </c>
      <c r="O248" s="1" t="s">
        <v>324</v>
      </c>
      <c r="P248" s="1" t="s">
        <v>208</v>
      </c>
      <c r="Q248" s="1" t="s">
        <v>669</v>
      </c>
      <c r="R248" s="1" t="s">
        <v>964</v>
      </c>
      <c r="S248" s="1" t="s">
        <v>223</v>
      </c>
      <c r="T248" s="1" t="s">
        <v>208</v>
      </c>
      <c r="U248" s="1" t="s">
        <v>831</v>
      </c>
      <c r="V248" s="1" t="s">
        <v>832</v>
      </c>
      <c r="W248" s="1" t="s">
        <v>965</v>
      </c>
      <c r="X248" s="1" t="s">
        <v>944</v>
      </c>
      <c r="Y248" s="1" t="s">
        <v>893</v>
      </c>
      <c r="Z248" s="1" t="s">
        <v>894</v>
      </c>
      <c r="AA248" s="1" t="s">
        <v>15</v>
      </c>
      <c r="AB248" s="1" t="s">
        <v>966</v>
      </c>
      <c r="AC248" s="1" t="s">
        <v>584</v>
      </c>
      <c r="AD248" s="1" t="s">
        <v>585</v>
      </c>
      <c r="AE248" s="1" t="s">
        <v>223</v>
      </c>
      <c r="AF248" s="1" t="s">
        <v>208</v>
      </c>
      <c r="AG248" s="1" t="s">
        <v>967</v>
      </c>
      <c r="AH248" s="1" t="s">
        <v>208</v>
      </c>
      <c r="AI248" s="1" t="s">
        <v>31</v>
      </c>
      <c r="AJ248" s="1" t="s">
        <v>831</v>
      </c>
      <c r="AK248" s="1" t="s">
        <v>832</v>
      </c>
    </row>
    <row r="249" spans="7:37" ht="15" customHeight="1" x14ac:dyDescent="0.2">
      <c r="I249" s="1" t="s">
        <v>893</v>
      </c>
      <c r="J249" s="1" t="s">
        <v>894</v>
      </c>
      <c r="K249" s="1" t="s">
        <v>16</v>
      </c>
      <c r="L249" s="1" t="s">
        <v>894</v>
      </c>
      <c r="M249" s="1" t="s">
        <v>895</v>
      </c>
      <c r="N249" s="1" t="s">
        <v>27</v>
      </c>
      <c r="O249" s="1" t="s">
        <v>388</v>
      </c>
      <c r="P249" s="1" t="s">
        <v>103</v>
      </c>
      <c r="Q249" s="1" t="s">
        <v>104</v>
      </c>
      <c r="R249" s="1" t="s">
        <v>105</v>
      </c>
      <c r="S249" s="1" t="s">
        <v>106</v>
      </c>
      <c r="T249" s="1" t="s">
        <v>968</v>
      </c>
      <c r="U249" s="1" t="s">
        <v>13</v>
      </c>
      <c r="V249" s="1" t="s">
        <v>969</v>
      </c>
      <c r="W249" s="1" t="s">
        <v>192</v>
      </c>
      <c r="X249" s="1" t="s">
        <v>193</v>
      </c>
      <c r="Y249" s="1" t="s">
        <v>236</v>
      </c>
      <c r="Z249" s="1" t="s">
        <v>237</v>
      </c>
      <c r="AA249" s="1" t="s">
        <v>949</v>
      </c>
      <c r="AB249" s="1" t="s">
        <v>970</v>
      </c>
      <c r="AC249" s="1" t="s">
        <v>208</v>
      </c>
      <c r="AD249" s="1" t="s">
        <v>31</v>
      </c>
      <c r="AE249" s="1" t="s">
        <v>251</v>
      </c>
      <c r="AF249" s="1" t="s">
        <v>31</v>
      </c>
      <c r="AG249" s="1" t="s">
        <v>854</v>
      </c>
      <c r="AH249" s="1" t="s">
        <v>39</v>
      </c>
      <c r="AI249" s="1" t="s">
        <v>971</v>
      </c>
      <c r="AJ249" s="1" t="s">
        <v>860</v>
      </c>
      <c r="AK249" s="1" t="s">
        <v>861</v>
      </c>
    </row>
    <row r="250" spans="7:37" ht="15" customHeight="1" x14ac:dyDescent="0.2">
      <c r="I250" s="1" t="s">
        <v>890</v>
      </c>
      <c r="J250" s="1" t="s">
        <v>864</v>
      </c>
      <c r="K250" s="1" t="s">
        <v>910</v>
      </c>
      <c r="L250" s="1" t="s">
        <v>858</v>
      </c>
      <c r="M250" s="1" t="s">
        <v>891</v>
      </c>
      <c r="N250" s="1" t="s">
        <v>861</v>
      </c>
      <c r="O250" s="1" t="s">
        <v>40</v>
      </c>
      <c r="P250" s="1" t="s">
        <v>388</v>
      </c>
      <c r="Q250" s="1" t="s">
        <v>208</v>
      </c>
      <c r="R250" s="1" t="s">
        <v>31</v>
      </c>
      <c r="S250" s="1" t="s">
        <v>831</v>
      </c>
      <c r="T250" s="1" t="s">
        <v>833</v>
      </c>
      <c r="U250" s="1" t="s">
        <v>251</v>
      </c>
      <c r="V250" s="1" t="s">
        <v>31</v>
      </c>
      <c r="W250" s="1" t="s">
        <v>854</v>
      </c>
      <c r="X250" s="1" t="s">
        <v>39</v>
      </c>
      <c r="Y250" s="1" t="s">
        <v>971</v>
      </c>
      <c r="Z250" s="1" t="s">
        <v>860</v>
      </c>
      <c r="AA250" s="1" t="s">
        <v>861</v>
      </c>
      <c r="AB250" s="1" t="s">
        <v>890</v>
      </c>
      <c r="AC250" s="1" t="s">
        <v>972</v>
      </c>
      <c r="AD250" s="1" t="s">
        <v>861</v>
      </c>
      <c r="AE250" s="1" t="s">
        <v>973</v>
      </c>
      <c r="AF250" s="1" t="s">
        <v>861</v>
      </c>
      <c r="AG250" s="1" t="s">
        <v>40</v>
      </c>
      <c r="AH250" s="1" t="s">
        <v>389</v>
      </c>
      <c r="AI250" s="1" t="s">
        <v>16</v>
      </c>
      <c r="AJ250" s="1" t="s">
        <v>221</v>
      </c>
      <c r="AK250" s="1" t="s">
        <v>208</v>
      </c>
    </row>
    <row r="251" spans="7:37" ht="15" customHeight="1" x14ac:dyDescent="0.2">
      <c r="I251" s="1" t="s">
        <v>31</v>
      </c>
      <c r="J251" s="1" t="s">
        <v>251</v>
      </c>
      <c r="K251" s="1" t="s">
        <v>31</v>
      </c>
      <c r="L251" s="1" t="s">
        <v>854</v>
      </c>
      <c r="M251" s="1" t="s">
        <v>16</v>
      </c>
      <c r="N251" s="1" t="s">
        <v>974</v>
      </c>
      <c r="O251" s="1" t="s">
        <v>975</v>
      </c>
      <c r="P251" s="1" t="s">
        <v>388</v>
      </c>
      <c r="Q251" s="1" t="s">
        <v>668</v>
      </c>
      <c r="R251" s="1" t="s">
        <v>56</v>
      </c>
      <c r="S251" s="1" t="s">
        <v>844</v>
      </c>
      <c r="T251" s="1" t="s">
        <v>27</v>
      </c>
      <c r="U251" s="1" t="s">
        <v>31</v>
      </c>
      <c r="V251" s="1" t="s">
        <v>14</v>
      </c>
      <c r="W251" s="1" t="s">
        <v>976</v>
      </c>
      <c r="X251" s="1" t="s">
        <v>655</v>
      </c>
      <c r="Y251" s="1" t="s">
        <v>414</v>
      </c>
      <c r="Z251" s="1" t="s">
        <v>56</v>
      </c>
      <c r="AA251" s="1" t="s">
        <v>844</v>
      </c>
      <c r="AB251" s="1" t="s">
        <v>243</v>
      </c>
      <c r="AC251" s="1" t="s">
        <v>668</v>
      </c>
      <c r="AD251" s="1" t="s">
        <v>928</v>
      </c>
      <c r="AE251" s="1" t="s">
        <v>929</v>
      </c>
      <c r="AF251" s="1" t="s">
        <v>27</v>
      </c>
      <c r="AG251" s="1" t="s">
        <v>39</v>
      </c>
      <c r="AH251" s="1" t="s">
        <v>300</v>
      </c>
      <c r="AI251" s="1" t="s">
        <v>126</v>
      </c>
      <c r="AJ251" s="1" t="s">
        <v>127</v>
      </c>
      <c r="AK251" s="1" t="s">
        <v>128</v>
      </c>
    </row>
    <row r="252" spans="7:37" ht="15" customHeight="1" x14ac:dyDescent="0.2">
      <c r="I252" s="1" t="s">
        <v>136</v>
      </c>
      <c r="J252" s="1" t="s">
        <v>580</v>
      </c>
      <c r="K252" s="1" t="s">
        <v>85</v>
      </c>
      <c r="L252" s="1" t="s">
        <v>977</v>
      </c>
      <c r="M252" s="1" t="s">
        <v>655</v>
      </c>
      <c r="N252" s="1" t="s">
        <v>414</v>
      </c>
      <c r="O252" s="1" t="s">
        <v>56</v>
      </c>
      <c r="P252" s="1" t="s">
        <v>844</v>
      </c>
      <c r="Q252" s="1" t="s">
        <v>27</v>
      </c>
      <c r="R252" s="1" t="s">
        <v>238</v>
      </c>
      <c r="S252" s="1" t="s">
        <v>288</v>
      </c>
      <c r="T252" s="1" t="s">
        <v>289</v>
      </c>
      <c r="U252" s="1" t="s">
        <v>290</v>
      </c>
      <c r="V252" s="1" t="s">
        <v>978</v>
      </c>
      <c r="W252" s="1" t="s">
        <v>979</v>
      </c>
      <c r="X252" s="1" t="s">
        <v>980</v>
      </c>
      <c r="Y252" s="1" t="s">
        <v>981</v>
      </c>
    </row>
    <row r="253" spans="7:37" ht="15" customHeight="1" x14ac:dyDescent="0.2">
      <c r="G253" s="1" t="s">
        <v>982</v>
      </c>
      <c r="I253" s="1" t="s">
        <v>179</v>
      </c>
      <c r="J253" s="1" t="s">
        <v>55</v>
      </c>
      <c r="K253" s="1" t="s">
        <v>809</v>
      </c>
      <c r="L253" s="1" t="s">
        <v>810</v>
      </c>
      <c r="M253" s="1" t="s">
        <v>811</v>
      </c>
      <c r="N253" s="1" t="s">
        <v>86</v>
      </c>
      <c r="O253" s="1" t="s">
        <v>87</v>
      </c>
      <c r="P253" s="1" t="s">
        <v>90</v>
      </c>
      <c r="Q253" s="1" t="s">
        <v>192</v>
      </c>
      <c r="R253" s="1" t="s">
        <v>193</v>
      </c>
      <c r="S253" s="1" t="s">
        <v>194</v>
      </c>
      <c r="T253" s="1" t="s">
        <v>195</v>
      </c>
      <c r="U253" s="1" t="s">
        <v>196</v>
      </c>
      <c r="V253" s="1" t="s">
        <v>197</v>
      </c>
      <c r="W253" s="1" t="s">
        <v>198</v>
      </c>
      <c r="X253" s="1" t="s">
        <v>199</v>
      </c>
      <c r="Y253" s="1" t="s">
        <v>200</v>
      </c>
      <c r="Z253" s="1" t="s">
        <v>201</v>
      </c>
      <c r="AA253" s="1" t="s">
        <v>202</v>
      </c>
      <c r="AB253" s="1" t="s">
        <v>203</v>
      </c>
      <c r="AC253" s="1" t="s">
        <v>204</v>
      </c>
      <c r="AD253" s="1" t="s">
        <v>5</v>
      </c>
      <c r="AE253" s="1" t="s">
        <v>205</v>
      </c>
      <c r="AF253" s="1" t="s">
        <v>130</v>
      </c>
      <c r="AG253" s="1" t="s">
        <v>668</v>
      </c>
      <c r="AH253" s="1" t="s">
        <v>179</v>
      </c>
      <c r="AI253" s="1" t="s">
        <v>242</v>
      </c>
      <c r="AJ253" s="1" t="s">
        <v>243</v>
      </c>
      <c r="AK253" s="1" t="s">
        <v>64</v>
      </c>
    </row>
    <row r="254" spans="7:37" ht="15" customHeight="1" x14ac:dyDescent="0.2">
      <c r="H254" s="1" t="s">
        <v>143</v>
      </c>
      <c r="I254" s="1" t="s">
        <v>154</v>
      </c>
      <c r="J254" s="1" t="s">
        <v>155</v>
      </c>
      <c r="K254" s="1" t="s">
        <v>156</v>
      </c>
      <c r="L254" s="1" t="s">
        <v>157</v>
      </c>
      <c r="M254" s="1" t="s">
        <v>158</v>
      </c>
    </row>
    <row r="257" spans="4:37" ht="15" customHeight="1" x14ac:dyDescent="0.2">
      <c r="D257" s="1" t="s">
        <v>888</v>
      </c>
      <c r="F257" s="1" t="s">
        <v>37</v>
      </c>
      <c r="G257" s="1" t="s">
        <v>38</v>
      </c>
      <c r="H257" s="1" t="s">
        <v>724</v>
      </c>
      <c r="I257" s="1" t="s">
        <v>90</v>
      </c>
      <c r="J257" s="1" t="s">
        <v>983</v>
      </c>
      <c r="K257" s="1" t="s">
        <v>37</v>
      </c>
      <c r="L257" s="1" t="s">
        <v>131</v>
      </c>
      <c r="M257" s="1" t="s">
        <v>149</v>
      </c>
    </row>
    <row r="258" spans="4:37" ht="15" customHeight="1" x14ac:dyDescent="0.2">
      <c r="F258" s="113" t="s">
        <v>984</v>
      </c>
      <c r="G258" s="114"/>
      <c r="H258" s="114"/>
      <c r="I258" s="114"/>
      <c r="J258" s="114"/>
      <c r="K258" s="114"/>
      <c r="L258" s="115"/>
      <c r="M258" s="113" t="s">
        <v>985</v>
      </c>
      <c r="N258" s="114"/>
      <c r="O258" s="114"/>
      <c r="P258" s="114"/>
      <c r="Q258" s="114"/>
      <c r="R258" s="114"/>
      <c r="S258" s="114"/>
      <c r="T258" s="114"/>
      <c r="U258" s="114"/>
      <c r="V258" s="114"/>
      <c r="W258" s="114"/>
      <c r="X258" s="114"/>
      <c r="Y258" s="114"/>
      <c r="Z258" s="114"/>
      <c r="AA258" s="114"/>
      <c r="AB258" s="114"/>
      <c r="AC258" s="114"/>
      <c r="AD258" s="114"/>
      <c r="AE258" s="114"/>
      <c r="AF258" s="114"/>
      <c r="AG258" s="114"/>
      <c r="AH258" s="114"/>
      <c r="AI258" s="114"/>
      <c r="AJ258" s="114"/>
      <c r="AK258" s="115"/>
    </row>
    <row r="259" spans="4:37" ht="15" customHeight="1" x14ac:dyDescent="0.2">
      <c r="F259" s="230"/>
      <c r="G259" s="230"/>
      <c r="H259" s="230"/>
      <c r="I259" s="230"/>
      <c r="J259" s="230"/>
      <c r="K259" s="230"/>
      <c r="L259" s="230"/>
      <c r="M259" s="231"/>
      <c r="N259" s="231"/>
      <c r="O259" s="231"/>
      <c r="P259" s="231"/>
      <c r="Q259" s="231"/>
      <c r="R259" s="231"/>
      <c r="S259" s="231"/>
      <c r="T259" s="231"/>
      <c r="U259" s="231"/>
      <c r="V259" s="231"/>
      <c r="W259" s="231"/>
      <c r="X259" s="231"/>
      <c r="Y259" s="231"/>
      <c r="Z259" s="231"/>
      <c r="AA259" s="231"/>
      <c r="AB259" s="231"/>
      <c r="AC259" s="231"/>
      <c r="AD259" s="231"/>
      <c r="AE259" s="231"/>
      <c r="AF259" s="231"/>
      <c r="AG259" s="231"/>
      <c r="AH259" s="231"/>
      <c r="AI259" s="231"/>
      <c r="AJ259" s="231"/>
      <c r="AK259" s="231"/>
    </row>
    <row r="260" spans="4:37" ht="15" customHeight="1" x14ac:dyDescent="0.2">
      <c r="F260" s="230"/>
      <c r="G260" s="230"/>
      <c r="H260" s="230"/>
      <c r="I260" s="230"/>
      <c r="J260" s="230"/>
      <c r="K260" s="230"/>
      <c r="L260" s="230"/>
      <c r="M260" s="231"/>
      <c r="N260" s="231"/>
      <c r="O260" s="231"/>
      <c r="P260" s="231"/>
      <c r="Q260" s="231"/>
      <c r="R260" s="231"/>
      <c r="S260" s="231"/>
      <c r="T260" s="231"/>
      <c r="U260" s="231"/>
      <c r="V260" s="231"/>
      <c r="W260" s="231"/>
      <c r="X260" s="231"/>
      <c r="Y260" s="231"/>
      <c r="Z260" s="231"/>
      <c r="AA260" s="231"/>
      <c r="AB260" s="231"/>
      <c r="AC260" s="231"/>
      <c r="AD260" s="231"/>
      <c r="AE260" s="231"/>
      <c r="AF260" s="231"/>
      <c r="AG260" s="231"/>
      <c r="AH260" s="231"/>
      <c r="AI260" s="231"/>
      <c r="AJ260" s="231"/>
      <c r="AK260" s="231"/>
    </row>
    <row r="261" spans="4:37" ht="15" customHeight="1" x14ac:dyDescent="0.2">
      <c r="F261" s="230"/>
      <c r="G261" s="230"/>
      <c r="H261" s="230"/>
      <c r="I261" s="230"/>
      <c r="J261" s="230"/>
      <c r="K261" s="230"/>
      <c r="L261" s="230"/>
      <c r="M261" s="231"/>
      <c r="N261" s="231"/>
      <c r="O261" s="231"/>
      <c r="P261" s="231"/>
      <c r="Q261" s="231"/>
      <c r="R261" s="231"/>
      <c r="S261" s="231"/>
      <c r="T261" s="231"/>
      <c r="U261" s="231"/>
      <c r="V261" s="231"/>
      <c r="W261" s="231"/>
      <c r="X261" s="231"/>
      <c r="Y261" s="231"/>
      <c r="Z261" s="231"/>
      <c r="AA261" s="231"/>
      <c r="AB261" s="231"/>
      <c r="AC261" s="231"/>
      <c r="AD261" s="231"/>
      <c r="AE261" s="231"/>
      <c r="AF261" s="231"/>
      <c r="AG261" s="231"/>
      <c r="AH261" s="231"/>
      <c r="AI261" s="231"/>
      <c r="AJ261" s="231"/>
      <c r="AK261" s="231"/>
    </row>
    <row r="262" spans="4:37" ht="15" customHeight="1" x14ac:dyDescent="0.2">
      <c r="F262" s="230"/>
      <c r="G262" s="230"/>
      <c r="H262" s="230"/>
      <c r="I262" s="230"/>
      <c r="J262" s="230"/>
      <c r="K262" s="230"/>
      <c r="L262" s="230"/>
      <c r="M262" s="231"/>
      <c r="N262" s="231"/>
      <c r="O262" s="231"/>
      <c r="P262" s="231"/>
      <c r="Q262" s="231"/>
      <c r="R262" s="231"/>
      <c r="S262" s="231"/>
      <c r="T262" s="231"/>
      <c r="U262" s="231"/>
      <c r="V262" s="231"/>
      <c r="W262" s="231"/>
      <c r="X262" s="231"/>
      <c r="Y262" s="231"/>
      <c r="Z262" s="231"/>
      <c r="AA262" s="231"/>
      <c r="AB262" s="231"/>
      <c r="AC262" s="231"/>
      <c r="AD262" s="231"/>
      <c r="AE262" s="231"/>
      <c r="AF262" s="231"/>
      <c r="AG262" s="231"/>
      <c r="AH262" s="231"/>
      <c r="AI262" s="231"/>
      <c r="AJ262" s="231"/>
      <c r="AK262" s="231"/>
    </row>
    <row r="263" spans="4:37" ht="15" customHeight="1" x14ac:dyDescent="0.2">
      <c r="F263" s="230"/>
      <c r="G263" s="230"/>
      <c r="H263" s="230"/>
      <c r="I263" s="230"/>
      <c r="J263" s="230"/>
      <c r="K263" s="230"/>
      <c r="L263" s="230"/>
      <c r="M263" s="231"/>
      <c r="N263" s="231"/>
      <c r="O263" s="231"/>
      <c r="P263" s="231"/>
      <c r="Q263" s="231"/>
      <c r="R263" s="231"/>
      <c r="S263" s="231"/>
      <c r="T263" s="231"/>
      <c r="U263" s="231"/>
      <c r="V263" s="231"/>
      <c r="W263" s="231"/>
      <c r="X263" s="231"/>
      <c r="Y263" s="231"/>
      <c r="Z263" s="231"/>
      <c r="AA263" s="231"/>
      <c r="AB263" s="231"/>
      <c r="AC263" s="231"/>
      <c r="AD263" s="231"/>
      <c r="AE263" s="231"/>
      <c r="AF263" s="231"/>
      <c r="AG263" s="231"/>
      <c r="AH263" s="231"/>
      <c r="AI263" s="231"/>
      <c r="AJ263" s="231"/>
      <c r="AK263" s="231"/>
    </row>
    <row r="264" spans="4:37" ht="15" customHeight="1" x14ac:dyDescent="0.2">
      <c r="F264" s="1" t="s">
        <v>986</v>
      </c>
      <c r="G264" s="1" t="s">
        <v>64</v>
      </c>
      <c r="H264" s="1" t="s">
        <v>143</v>
      </c>
      <c r="I264" s="1" t="s">
        <v>144</v>
      </c>
      <c r="J264" s="1" t="s">
        <v>145</v>
      </c>
      <c r="K264" s="1" t="s">
        <v>146</v>
      </c>
    </row>
    <row r="265" spans="4:37" ht="15" customHeight="1" x14ac:dyDescent="0.2">
      <c r="G265" s="1" t="s">
        <v>944</v>
      </c>
      <c r="H265" s="1" t="s">
        <v>987</v>
      </c>
      <c r="I265" s="1" t="s">
        <v>988</v>
      </c>
      <c r="J265" s="1" t="s">
        <v>13</v>
      </c>
      <c r="K265" s="1" t="s">
        <v>31</v>
      </c>
      <c r="L265" s="1" t="s">
        <v>129</v>
      </c>
      <c r="M265" s="1" t="s">
        <v>961</v>
      </c>
      <c r="N265" s="1" t="s">
        <v>31</v>
      </c>
      <c r="O265" s="1" t="s">
        <v>724</v>
      </c>
      <c r="P265" s="1" t="s">
        <v>246</v>
      </c>
      <c r="Q265" s="1" t="s">
        <v>341</v>
      </c>
      <c r="R265" s="1" t="s">
        <v>187</v>
      </c>
      <c r="S265" s="1" t="s">
        <v>396</v>
      </c>
      <c r="T265" s="1" t="s">
        <v>397</v>
      </c>
      <c r="U265" s="1" t="s">
        <v>11</v>
      </c>
      <c r="V265" s="1" t="s">
        <v>209</v>
      </c>
      <c r="W265" s="1" t="s">
        <v>603</v>
      </c>
      <c r="X265" s="1" t="s">
        <v>604</v>
      </c>
      <c r="Y265" s="1" t="s">
        <v>605</v>
      </c>
      <c r="Z265" s="1" t="s">
        <v>606</v>
      </c>
      <c r="AA265" s="1" t="s">
        <v>64</v>
      </c>
      <c r="AB265" s="1" t="s">
        <v>143</v>
      </c>
      <c r="AC265" s="1" t="s">
        <v>154</v>
      </c>
      <c r="AD265" s="1" t="s">
        <v>155</v>
      </c>
      <c r="AE265" s="1" t="s">
        <v>156</v>
      </c>
      <c r="AF265" s="1" t="s">
        <v>157</v>
      </c>
      <c r="AG265" s="1" t="s">
        <v>158</v>
      </c>
    </row>
    <row r="267" spans="4:37" ht="15" customHeight="1" x14ac:dyDescent="0.2">
      <c r="D267" s="1" t="s">
        <v>989</v>
      </c>
      <c r="F267" s="1" t="s">
        <v>56</v>
      </c>
      <c r="G267" s="1" t="s">
        <v>57</v>
      </c>
      <c r="H267" s="1" t="s">
        <v>100</v>
      </c>
      <c r="I267" s="1" t="s">
        <v>101</v>
      </c>
      <c r="J267" s="1" t="s">
        <v>990</v>
      </c>
      <c r="K267" s="1" t="s">
        <v>991</v>
      </c>
      <c r="L267" s="1" t="s">
        <v>246</v>
      </c>
    </row>
    <row r="268" spans="4:37" ht="15" customHeight="1" x14ac:dyDescent="0.2">
      <c r="E268" s="6" t="s">
        <v>992</v>
      </c>
      <c r="G268" s="1" t="s">
        <v>993</v>
      </c>
      <c r="H268" s="1" t="s">
        <v>14</v>
      </c>
      <c r="I268" s="1" t="s">
        <v>994</v>
      </c>
      <c r="J268" s="1" t="s">
        <v>26</v>
      </c>
    </row>
    <row r="269" spans="4:37" ht="15" customHeight="1" x14ac:dyDescent="0.2">
      <c r="G269" s="1" t="s">
        <v>86</v>
      </c>
      <c r="H269" s="1" t="s">
        <v>87</v>
      </c>
      <c r="I269" s="1" t="s">
        <v>90</v>
      </c>
      <c r="J269" s="1" t="s">
        <v>192</v>
      </c>
      <c r="K269" s="1" t="s">
        <v>193</v>
      </c>
      <c r="L269" s="1" t="s">
        <v>194</v>
      </c>
      <c r="M269" s="1" t="s">
        <v>195</v>
      </c>
      <c r="N269" s="1" t="s">
        <v>196</v>
      </c>
      <c r="O269" s="1" t="s">
        <v>197</v>
      </c>
      <c r="P269" s="1" t="s">
        <v>198</v>
      </c>
      <c r="Q269" s="1" t="s">
        <v>199</v>
      </c>
      <c r="R269" s="1" t="s">
        <v>200</v>
      </c>
      <c r="S269" s="1" t="s">
        <v>201</v>
      </c>
      <c r="T269" s="1" t="s">
        <v>147</v>
      </c>
      <c r="U269" s="1" t="s">
        <v>148</v>
      </c>
      <c r="V269" s="1" t="s">
        <v>684</v>
      </c>
      <c r="W269" s="1" t="s">
        <v>995</v>
      </c>
      <c r="X269" s="1" t="s">
        <v>5</v>
      </c>
      <c r="Y269" s="1" t="s">
        <v>205</v>
      </c>
      <c r="Z269" s="1" t="s">
        <v>996</v>
      </c>
      <c r="AA269" s="1" t="s">
        <v>997</v>
      </c>
      <c r="AB269" s="1" t="s">
        <v>96</v>
      </c>
      <c r="AC269" s="1" t="s">
        <v>998</v>
      </c>
      <c r="AD269" s="1" t="s">
        <v>26</v>
      </c>
      <c r="AE269" s="1" t="s">
        <v>100</v>
      </c>
      <c r="AF269" s="1" t="s">
        <v>101</v>
      </c>
      <c r="AG269" s="1" t="s">
        <v>999</v>
      </c>
      <c r="AH269" s="1" t="s">
        <v>1000</v>
      </c>
      <c r="AI269" s="1" t="s">
        <v>86</v>
      </c>
      <c r="AJ269" s="1" t="s">
        <v>560</v>
      </c>
      <c r="AK269" s="1" t="s">
        <v>68</v>
      </c>
    </row>
    <row r="270" spans="4:37" ht="15" customHeight="1" x14ac:dyDescent="0.2">
      <c r="F270" s="1" t="s">
        <v>238</v>
      </c>
      <c r="G270" s="1" t="s">
        <v>74</v>
      </c>
      <c r="H270" s="1" t="s">
        <v>417</v>
      </c>
      <c r="I270" s="1" t="s">
        <v>427</v>
      </c>
      <c r="J270" s="1" t="s">
        <v>116</v>
      </c>
      <c r="K270" s="1" t="s">
        <v>428</v>
      </c>
      <c r="L270" s="1" t="s">
        <v>429</v>
      </c>
      <c r="M270" s="1" t="s">
        <v>430</v>
      </c>
    </row>
    <row r="271" spans="4:37" ht="6" customHeight="1" x14ac:dyDescent="0.2"/>
    <row r="272" spans="4:37" ht="15" customHeight="1" x14ac:dyDescent="0.2">
      <c r="E272" s="6" t="s">
        <v>1001</v>
      </c>
      <c r="G272" s="1" t="s">
        <v>56</v>
      </c>
      <c r="H272" s="1" t="s">
        <v>58</v>
      </c>
      <c r="I272" s="1" t="s">
        <v>1002</v>
      </c>
      <c r="J272" s="1" t="s">
        <v>537</v>
      </c>
      <c r="K272" s="1" t="s">
        <v>932</v>
      </c>
      <c r="L272" s="1" t="s">
        <v>229</v>
      </c>
    </row>
    <row r="273" spans="2:37" ht="15" customHeight="1" x14ac:dyDescent="0.2">
      <c r="F273" s="124" t="s">
        <v>538</v>
      </c>
      <c r="G273" s="124"/>
      <c r="H273" s="124"/>
      <c r="I273" s="124"/>
      <c r="J273" s="124"/>
      <c r="K273" s="124"/>
      <c r="L273" s="124"/>
      <c r="M273" s="124"/>
      <c r="N273" s="113" t="s">
        <v>1003</v>
      </c>
      <c r="O273" s="114"/>
      <c r="P273" s="114"/>
      <c r="Q273" s="114"/>
      <c r="R273" s="114"/>
      <c r="S273" s="114"/>
      <c r="T273" s="115"/>
      <c r="U273" s="113" t="s">
        <v>1004</v>
      </c>
      <c r="V273" s="114"/>
      <c r="W273" s="114"/>
      <c r="X273" s="114"/>
      <c r="Y273" s="114"/>
      <c r="Z273" s="114"/>
      <c r="AA273" s="114"/>
      <c r="AB273" s="114"/>
      <c r="AC273" s="114"/>
      <c r="AD273" s="114"/>
      <c r="AE273" s="114"/>
      <c r="AF273" s="114"/>
      <c r="AG273" s="114"/>
      <c r="AH273" s="114"/>
      <c r="AI273" s="114"/>
      <c r="AJ273" s="114"/>
      <c r="AK273" s="115"/>
    </row>
    <row r="274" spans="2:37" ht="15" customHeight="1" x14ac:dyDescent="0.2">
      <c r="F274" s="232" t="s">
        <v>1005</v>
      </c>
      <c r="G274" s="232"/>
      <c r="H274" s="232"/>
      <c r="I274" s="232"/>
      <c r="J274" s="232"/>
      <c r="K274" s="232"/>
      <c r="L274" s="232"/>
      <c r="M274" s="232"/>
      <c r="N274" s="145"/>
      <c r="O274" s="146"/>
      <c r="P274" s="146"/>
      <c r="Q274" s="146"/>
      <c r="R274" s="146"/>
      <c r="S274" s="53" t="s">
        <v>1006</v>
      </c>
      <c r="T274" s="27"/>
      <c r="U274" s="233"/>
      <c r="V274" s="233"/>
      <c r="W274" s="233"/>
      <c r="X274" s="233"/>
      <c r="Y274" s="233"/>
      <c r="Z274" s="233"/>
      <c r="AA274" s="233"/>
      <c r="AB274" s="233"/>
      <c r="AC274" s="233"/>
      <c r="AD274" s="233"/>
      <c r="AE274" s="233"/>
      <c r="AF274" s="233"/>
      <c r="AG274" s="233"/>
      <c r="AH274" s="233"/>
      <c r="AI274" s="233"/>
      <c r="AJ274" s="233"/>
      <c r="AK274" s="233"/>
    </row>
    <row r="275" spans="2:37" ht="15" customHeight="1" x14ac:dyDescent="0.2">
      <c r="F275" s="232" t="s">
        <v>1007</v>
      </c>
      <c r="G275" s="232"/>
      <c r="H275" s="232"/>
      <c r="I275" s="232" t="s">
        <v>1008</v>
      </c>
      <c r="J275" s="232"/>
      <c r="K275" s="232"/>
      <c r="L275" s="232"/>
      <c r="M275" s="232"/>
      <c r="N275" s="145"/>
      <c r="O275" s="146"/>
      <c r="P275" s="146"/>
      <c r="Q275" s="146"/>
      <c r="R275" s="146"/>
      <c r="S275" s="53" t="s">
        <v>1006</v>
      </c>
      <c r="T275" s="27"/>
      <c r="U275" s="233"/>
      <c r="V275" s="233"/>
      <c r="W275" s="233"/>
      <c r="X275" s="233"/>
      <c r="Y275" s="233"/>
      <c r="Z275" s="233"/>
      <c r="AA275" s="233"/>
      <c r="AB275" s="233"/>
      <c r="AC275" s="233"/>
      <c r="AD275" s="233"/>
      <c r="AE275" s="233"/>
      <c r="AF275" s="233"/>
      <c r="AG275" s="233"/>
      <c r="AH275" s="233"/>
      <c r="AI275" s="233"/>
      <c r="AJ275" s="233"/>
      <c r="AK275" s="233"/>
    </row>
    <row r="276" spans="2:37" ht="15" customHeight="1" x14ac:dyDescent="0.2">
      <c r="F276" s="232"/>
      <c r="G276" s="232"/>
      <c r="H276" s="232"/>
      <c r="I276" s="229" t="s">
        <v>1009</v>
      </c>
      <c r="J276" s="229"/>
      <c r="K276" s="229"/>
      <c r="L276" s="229"/>
      <c r="M276" s="229"/>
      <c r="N276" s="145"/>
      <c r="O276" s="146"/>
      <c r="P276" s="146"/>
      <c r="Q276" s="146"/>
      <c r="R276" s="146"/>
      <c r="S276" s="53" t="s">
        <v>1006</v>
      </c>
      <c r="T276" s="27"/>
      <c r="U276" s="233"/>
      <c r="V276" s="233"/>
      <c r="W276" s="233"/>
      <c r="X276" s="233"/>
      <c r="Y276" s="233"/>
      <c r="Z276" s="233"/>
      <c r="AA276" s="233"/>
      <c r="AB276" s="233"/>
      <c r="AC276" s="233"/>
      <c r="AD276" s="233"/>
      <c r="AE276" s="233"/>
      <c r="AF276" s="233"/>
      <c r="AG276" s="233"/>
      <c r="AH276" s="233"/>
      <c r="AI276" s="233"/>
      <c r="AJ276" s="233"/>
      <c r="AK276" s="233"/>
    </row>
    <row r="277" spans="2:37" ht="15" customHeight="1" x14ac:dyDescent="0.2">
      <c r="F277" s="232" t="s">
        <v>1010</v>
      </c>
      <c r="G277" s="232"/>
      <c r="H277" s="232"/>
      <c r="I277" s="232"/>
      <c r="J277" s="232"/>
      <c r="K277" s="232"/>
      <c r="L277" s="232"/>
      <c r="M277" s="232"/>
      <c r="N277" s="145"/>
      <c r="O277" s="146"/>
      <c r="P277" s="146"/>
      <c r="Q277" s="146"/>
      <c r="R277" s="146"/>
      <c r="S277" s="53" t="s">
        <v>1006</v>
      </c>
      <c r="T277" s="27"/>
      <c r="U277" s="233"/>
      <c r="V277" s="233"/>
      <c r="W277" s="233"/>
      <c r="X277" s="233"/>
      <c r="Y277" s="233"/>
      <c r="Z277" s="233"/>
      <c r="AA277" s="233"/>
      <c r="AB277" s="233"/>
      <c r="AC277" s="233"/>
      <c r="AD277" s="233"/>
      <c r="AE277" s="233"/>
      <c r="AF277" s="233"/>
      <c r="AG277" s="233"/>
      <c r="AH277" s="233"/>
      <c r="AI277" s="233"/>
      <c r="AJ277" s="233"/>
      <c r="AK277" s="233"/>
    </row>
    <row r="278" spans="2:37" ht="15" customHeight="1" x14ac:dyDescent="0.2">
      <c r="F278" s="1" t="s">
        <v>1011</v>
      </c>
      <c r="G278" s="1" t="s">
        <v>64</v>
      </c>
      <c r="H278" s="1" t="s">
        <v>143</v>
      </c>
      <c r="I278" s="1" t="s">
        <v>144</v>
      </c>
      <c r="J278" s="1" t="s">
        <v>145</v>
      </c>
      <c r="K278" s="1" t="s">
        <v>146</v>
      </c>
    </row>
    <row r="279" spans="2:37" ht="15" customHeight="1" x14ac:dyDescent="0.2">
      <c r="G279" s="1" t="s">
        <v>380</v>
      </c>
      <c r="H279" s="1" t="s">
        <v>495</v>
      </c>
      <c r="I279" s="1" t="s">
        <v>56</v>
      </c>
      <c r="J279" s="1" t="s">
        <v>58</v>
      </c>
      <c r="K279" s="1" t="s">
        <v>150</v>
      </c>
      <c r="L279" s="1" t="s">
        <v>1012</v>
      </c>
      <c r="M279" s="1" t="s">
        <v>1013</v>
      </c>
      <c r="N279" s="1" t="s">
        <v>153</v>
      </c>
      <c r="O279" s="1" t="s">
        <v>1014</v>
      </c>
      <c r="P279" s="1" t="s">
        <v>570</v>
      </c>
      <c r="Q279" s="1" t="s">
        <v>517</v>
      </c>
      <c r="R279" s="1" t="s">
        <v>126</v>
      </c>
      <c r="S279" s="1" t="s">
        <v>56</v>
      </c>
      <c r="T279" s="1" t="s">
        <v>58</v>
      </c>
      <c r="U279" s="1" t="s">
        <v>73</v>
      </c>
      <c r="V279" s="1" t="s">
        <v>1015</v>
      </c>
      <c r="W279" s="1" t="s">
        <v>517</v>
      </c>
      <c r="X279" s="1" t="s">
        <v>126</v>
      </c>
      <c r="Y279" s="1" t="s">
        <v>13</v>
      </c>
      <c r="Z279" s="1" t="s">
        <v>31</v>
      </c>
      <c r="AA279" s="1" t="s">
        <v>15</v>
      </c>
      <c r="AB279" s="1" t="s">
        <v>73</v>
      </c>
      <c r="AC279" s="1" t="s">
        <v>1016</v>
      </c>
      <c r="AD279" s="1" t="s">
        <v>64</v>
      </c>
      <c r="AE279" s="1" t="s">
        <v>143</v>
      </c>
      <c r="AF279" s="1" t="s">
        <v>154</v>
      </c>
      <c r="AG279" s="1" t="s">
        <v>155</v>
      </c>
      <c r="AH279" s="1" t="s">
        <v>156</v>
      </c>
      <c r="AI279" s="1" t="s">
        <v>157</v>
      </c>
      <c r="AJ279" s="1" t="s">
        <v>158</v>
      </c>
    </row>
    <row r="281" spans="2:37" ht="15" customHeight="1" x14ac:dyDescent="0.2">
      <c r="B281" s="1" t="s">
        <v>244</v>
      </c>
      <c r="D281" s="1" t="s">
        <v>580</v>
      </c>
      <c r="E281" s="1" t="s">
        <v>85</v>
      </c>
      <c r="F281" s="1" t="s">
        <v>581</v>
      </c>
      <c r="G281" s="1" t="s">
        <v>582</v>
      </c>
      <c r="H281" s="1" t="s">
        <v>1017</v>
      </c>
      <c r="I281" s="1" t="s">
        <v>1018</v>
      </c>
      <c r="J281" s="1" t="s">
        <v>1019</v>
      </c>
      <c r="K281" s="1" t="s">
        <v>1020</v>
      </c>
      <c r="L281" s="1" t="s">
        <v>32</v>
      </c>
      <c r="M281" s="1" t="s">
        <v>33</v>
      </c>
      <c r="N281" s="1" t="s">
        <v>260</v>
      </c>
      <c r="O281" s="1" t="s">
        <v>187</v>
      </c>
      <c r="P281" s="1" t="s">
        <v>396</v>
      </c>
      <c r="Q281" s="1" t="s">
        <v>304</v>
      </c>
      <c r="R281" s="1" t="s">
        <v>267</v>
      </c>
    </row>
    <row r="282" spans="2:37" ht="15" customHeight="1" x14ac:dyDescent="0.2">
      <c r="C282" s="6" t="s">
        <v>1021</v>
      </c>
      <c r="E282" s="1" t="s">
        <v>580</v>
      </c>
      <c r="F282" s="1" t="s">
        <v>85</v>
      </c>
      <c r="G282" s="1" t="s">
        <v>581</v>
      </c>
      <c r="H282" s="1" t="s">
        <v>582</v>
      </c>
      <c r="I282" s="1" t="s">
        <v>1017</v>
      </c>
      <c r="J282" s="1" t="s">
        <v>403</v>
      </c>
      <c r="K282" s="1" t="s">
        <v>57</v>
      </c>
      <c r="L282" s="1" t="s">
        <v>1022</v>
      </c>
      <c r="M282" s="1" t="s">
        <v>933</v>
      </c>
    </row>
    <row r="283" spans="2:37" ht="15" customHeight="1" x14ac:dyDescent="0.2">
      <c r="F283" s="10" t="s">
        <v>187</v>
      </c>
      <c r="G283" s="11" t="s">
        <v>396</v>
      </c>
      <c r="H283" s="11" t="s">
        <v>267</v>
      </c>
      <c r="I283" s="11" t="s">
        <v>268</v>
      </c>
      <c r="J283" s="11" t="s">
        <v>88</v>
      </c>
      <c r="K283" s="234" t="s">
        <v>612</v>
      </c>
      <c r="L283" s="234"/>
      <c r="M283" s="234"/>
      <c r="N283" s="234"/>
      <c r="O283" s="234"/>
      <c r="P283" s="234"/>
      <c r="Q283" s="234"/>
      <c r="R283" s="11" t="s">
        <v>333</v>
      </c>
      <c r="S283" s="25" t="s">
        <v>613</v>
      </c>
      <c r="T283" s="234" t="s">
        <v>612</v>
      </c>
      <c r="U283" s="234"/>
      <c r="V283" s="234"/>
      <c r="W283" s="234"/>
      <c r="X283" s="234"/>
      <c r="Y283" s="234"/>
      <c r="Z283" s="234"/>
      <c r="AA283" s="11" t="s">
        <v>94</v>
      </c>
      <c r="AB283" s="11"/>
      <c r="AC283" s="11"/>
      <c r="AD283" s="11"/>
      <c r="AE283" s="11"/>
      <c r="AF283" s="11"/>
      <c r="AG283" s="11"/>
      <c r="AH283" s="11"/>
      <c r="AI283" s="11"/>
      <c r="AJ283" s="11"/>
      <c r="AK283" s="12"/>
    </row>
    <row r="284" spans="2:37" ht="60" customHeight="1" x14ac:dyDescent="0.2">
      <c r="E284" s="2"/>
      <c r="F284" s="185" t="s">
        <v>1023</v>
      </c>
      <c r="G284" s="185"/>
      <c r="H284" s="185"/>
      <c r="I284" s="185"/>
      <c r="J284" s="185"/>
      <c r="K284" s="92"/>
      <c r="L284" s="93"/>
      <c r="M284" s="93"/>
      <c r="N284" s="93"/>
      <c r="O284" s="93"/>
      <c r="P284" s="93"/>
      <c r="Q284" s="93"/>
      <c r="R284" s="93"/>
      <c r="S284" s="93"/>
      <c r="T284" s="93"/>
      <c r="U284" s="93"/>
      <c r="V284" s="93"/>
      <c r="W284" s="93"/>
      <c r="X284" s="93"/>
      <c r="Y284" s="93"/>
      <c r="Z284" s="93"/>
      <c r="AA284" s="93"/>
      <c r="AB284" s="93"/>
      <c r="AC284" s="93"/>
      <c r="AD284" s="93"/>
      <c r="AE284" s="93"/>
      <c r="AF284" s="93"/>
      <c r="AG284" s="93"/>
      <c r="AH284" s="93"/>
      <c r="AI284" s="93"/>
      <c r="AJ284" s="93"/>
      <c r="AK284" s="94"/>
    </row>
    <row r="285" spans="2:37" ht="60" customHeight="1" x14ac:dyDescent="0.2">
      <c r="E285" s="2"/>
      <c r="F285" s="185" t="s">
        <v>1024</v>
      </c>
      <c r="G285" s="185"/>
      <c r="H285" s="185"/>
      <c r="I285" s="185"/>
      <c r="J285" s="185"/>
      <c r="K285" s="92"/>
      <c r="L285" s="93"/>
      <c r="M285" s="93"/>
      <c r="N285" s="93"/>
      <c r="O285" s="93"/>
      <c r="P285" s="93"/>
      <c r="Q285" s="93"/>
      <c r="R285" s="93"/>
      <c r="S285" s="93"/>
      <c r="T285" s="93"/>
      <c r="U285" s="93"/>
      <c r="V285" s="93"/>
      <c r="W285" s="93"/>
      <c r="X285" s="93"/>
      <c r="Y285" s="93"/>
      <c r="Z285" s="93"/>
      <c r="AA285" s="93"/>
      <c r="AB285" s="93"/>
      <c r="AC285" s="93"/>
      <c r="AD285" s="93"/>
      <c r="AE285" s="93"/>
      <c r="AF285" s="93"/>
      <c r="AG285" s="93"/>
      <c r="AH285" s="93"/>
      <c r="AI285" s="93"/>
      <c r="AJ285" s="93"/>
      <c r="AK285" s="94"/>
    </row>
    <row r="286" spans="2:37" ht="15" customHeight="1" x14ac:dyDescent="0.2">
      <c r="C286" s="6"/>
    </row>
    <row r="287" spans="2:37" ht="15" customHeight="1" x14ac:dyDescent="0.2">
      <c r="C287" s="6" t="s">
        <v>1025</v>
      </c>
      <c r="E287" s="1" t="s">
        <v>580</v>
      </c>
      <c r="F287" s="1" t="s">
        <v>85</v>
      </c>
      <c r="G287" s="1" t="s">
        <v>581</v>
      </c>
      <c r="H287" s="1" t="s">
        <v>582</v>
      </c>
      <c r="I287" s="1" t="s">
        <v>1017</v>
      </c>
      <c r="J287" s="1" t="s">
        <v>187</v>
      </c>
      <c r="K287" s="1" t="s">
        <v>396</v>
      </c>
      <c r="L287" s="1" t="s">
        <v>65</v>
      </c>
      <c r="M287" s="1" t="s">
        <v>1018</v>
      </c>
    </row>
    <row r="288" spans="2:37" ht="15" customHeight="1" x14ac:dyDescent="0.2">
      <c r="E288" s="6"/>
      <c r="F288" s="124" t="s">
        <v>1026</v>
      </c>
      <c r="G288" s="124"/>
      <c r="H288" s="124"/>
      <c r="I288" s="124"/>
      <c r="J288" s="124"/>
      <c r="K288" s="124"/>
      <c r="L288" s="124"/>
      <c r="M288" s="124"/>
      <c r="N288" s="124"/>
      <c r="O288" s="124"/>
      <c r="P288" s="124"/>
      <c r="Q288" s="124"/>
      <c r="R288" s="124"/>
      <c r="S288" s="124"/>
      <c r="T288" s="124"/>
      <c r="U288" s="124"/>
      <c r="V288" s="113" t="s">
        <v>1027</v>
      </c>
      <c r="W288" s="114"/>
      <c r="X288" s="114"/>
      <c r="Y288" s="114"/>
      <c r="Z288" s="114"/>
      <c r="AA288" s="114"/>
      <c r="AB288" s="114"/>
      <c r="AC288" s="114"/>
      <c r="AD288" s="114"/>
      <c r="AE288" s="114"/>
      <c r="AF288" s="114"/>
      <c r="AG288" s="114"/>
      <c r="AH288" s="114"/>
      <c r="AI288" s="114"/>
      <c r="AJ288" s="114"/>
      <c r="AK288" s="115"/>
    </row>
    <row r="289" spans="3:37" ht="15" customHeight="1" x14ac:dyDescent="0.2">
      <c r="E289" s="6"/>
      <c r="F289" s="229" t="s">
        <v>1028</v>
      </c>
      <c r="G289" s="229"/>
      <c r="H289" s="229"/>
      <c r="I289" s="229"/>
      <c r="J289" s="229"/>
      <c r="K289" s="229"/>
      <c r="L289" s="229"/>
      <c r="M289" s="229"/>
      <c r="N289" s="229"/>
      <c r="O289" s="229"/>
      <c r="P289" s="229"/>
      <c r="Q289" s="229"/>
      <c r="R289" s="229"/>
      <c r="S289" s="132"/>
      <c r="T289" s="133"/>
      <c r="U289" s="134"/>
      <c r="V289" s="229" t="s">
        <v>1029</v>
      </c>
      <c r="W289" s="229"/>
      <c r="X289" s="229"/>
      <c r="Y289" s="229"/>
      <c r="Z289" s="229"/>
      <c r="AA289" s="229"/>
      <c r="AB289" s="229"/>
      <c r="AC289" s="229"/>
      <c r="AD289" s="229"/>
      <c r="AE289" s="229"/>
      <c r="AF289" s="229"/>
      <c r="AG289" s="229"/>
      <c r="AH289" s="229"/>
      <c r="AI289" s="132"/>
      <c r="AJ289" s="133"/>
      <c r="AK289" s="134"/>
    </row>
    <row r="290" spans="3:37" ht="15" customHeight="1" x14ac:dyDescent="0.2">
      <c r="E290" s="6"/>
      <c r="F290" s="229" t="s">
        <v>1030</v>
      </c>
      <c r="G290" s="229"/>
      <c r="H290" s="229"/>
      <c r="I290" s="229"/>
      <c r="J290" s="229"/>
      <c r="K290" s="229"/>
      <c r="L290" s="229"/>
      <c r="M290" s="229"/>
      <c r="N290" s="229"/>
      <c r="O290" s="229"/>
      <c r="P290" s="229"/>
      <c r="Q290" s="229"/>
      <c r="R290" s="229"/>
      <c r="S290" s="132"/>
      <c r="T290" s="133"/>
      <c r="U290" s="134"/>
      <c r="V290" s="229" t="s">
        <v>1031</v>
      </c>
      <c r="W290" s="229"/>
      <c r="X290" s="229"/>
      <c r="Y290" s="229"/>
      <c r="Z290" s="229"/>
      <c r="AA290" s="229"/>
      <c r="AB290" s="229"/>
      <c r="AC290" s="229"/>
      <c r="AD290" s="229"/>
      <c r="AE290" s="229"/>
      <c r="AF290" s="229"/>
      <c r="AG290" s="229"/>
      <c r="AH290" s="229"/>
      <c r="AI290" s="132"/>
      <c r="AJ290" s="133"/>
      <c r="AK290" s="134"/>
    </row>
    <row r="291" spans="3:37" ht="15" customHeight="1" x14ac:dyDescent="0.2">
      <c r="E291" s="6"/>
      <c r="F291" s="229" t="s">
        <v>1032</v>
      </c>
      <c r="G291" s="229"/>
      <c r="H291" s="229"/>
      <c r="I291" s="229"/>
      <c r="J291" s="229"/>
      <c r="K291" s="229"/>
      <c r="L291" s="229"/>
      <c r="M291" s="229"/>
      <c r="N291" s="229"/>
      <c r="O291" s="229"/>
      <c r="P291" s="229"/>
      <c r="Q291" s="229"/>
      <c r="R291" s="229"/>
      <c r="S291" s="132"/>
      <c r="T291" s="133"/>
      <c r="U291" s="134"/>
      <c r="V291" s="229" t="s">
        <v>1033</v>
      </c>
      <c r="W291" s="229"/>
      <c r="X291" s="229"/>
      <c r="Y291" s="229"/>
      <c r="Z291" s="229"/>
      <c r="AA291" s="229"/>
      <c r="AB291" s="229"/>
      <c r="AC291" s="229"/>
      <c r="AD291" s="229"/>
      <c r="AE291" s="229"/>
      <c r="AF291" s="229"/>
      <c r="AG291" s="229"/>
      <c r="AH291" s="229"/>
      <c r="AI291" s="132"/>
      <c r="AJ291" s="133"/>
      <c r="AK291" s="134"/>
    </row>
    <row r="292" spans="3:37" ht="15" customHeight="1" x14ac:dyDescent="0.2">
      <c r="E292" s="6"/>
      <c r="F292" s="229" t="s">
        <v>1034</v>
      </c>
      <c r="G292" s="229"/>
      <c r="H292" s="229"/>
      <c r="I292" s="229"/>
      <c r="J292" s="229"/>
      <c r="K292" s="229"/>
      <c r="L292" s="229"/>
      <c r="M292" s="229"/>
      <c r="N292" s="229"/>
      <c r="O292" s="229"/>
      <c r="P292" s="229"/>
      <c r="Q292" s="229"/>
      <c r="R292" s="229"/>
      <c r="S292" s="132"/>
      <c r="T292" s="133"/>
      <c r="U292" s="134"/>
      <c r="V292" s="229" t="s">
        <v>1035</v>
      </c>
      <c r="W292" s="229"/>
      <c r="X292" s="229"/>
      <c r="Y292" s="229"/>
      <c r="Z292" s="229"/>
      <c r="AA292" s="229"/>
      <c r="AB292" s="229"/>
      <c r="AC292" s="229"/>
      <c r="AD292" s="229"/>
      <c r="AE292" s="229"/>
      <c r="AF292" s="229"/>
      <c r="AG292" s="229"/>
      <c r="AH292" s="229"/>
      <c r="AI292" s="113"/>
      <c r="AJ292" s="114"/>
      <c r="AK292" s="115"/>
    </row>
    <row r="293" spans="3:37" ht="15" customHeight="1" x14ac:dyDescent="0.2">
      <c r="E293" s="6"/>
      <c r="F293" s="229" t="s">
        <v>1036</v>
      </c>
      <c r="G293" s="229"/>
      <c r="H293" s="229"/>
      <c r="I293" s="229"/>
      <c r="J293" s="229"/>
      <c r="K293" s="229"/>
      <c r="L293" s="229"/>
      <c r="M293" s="229"/>
      <c r="N293" s="229"/>
      <c r="O293" s="229"/>
      <c r="P293" s="229"/>
      <c r="Q293" s="229"/>
      <c r="R293" s="229"/>
      <c r="S293" s="132"/>
      <c r="T293" s="133"/>
      <c r="U293" s="134"/>
      <c r="V293" s="229" t="s">
        <v>1035</v>
      </c>
      <c r="W293" s="229"/>
      <c r="X293" s="229"/>
      <c r="Y293" s="229"/>
      <c r="Z293" s="229"/>
      <c r="AA293" s="229"/>
      <c r="AB293" s="229"/>
      <c r="AC293" s="229"/>
      <c r="AD293" s="229"/>
      <c r="AE293" s="229"/>
      <c r="AF293" s="229"/>
      <c r="AG293" s="229"/>
      <c r="AH293" s="229"/>
      <c r="AI293" s="113"/>
      <c r="AJ293" s="114"/>
      <c r="AK293" s="115"/>
    </row>
    <row r="294" spans="3:37" ht="15" customHeight="1" x14ac:dyDescent="0.2">
      <c r="E294" s="6"/>
      <c r="F294" s="241" t="s">
        <v>1037</v>
      </c>
      <c r="G294" s="148"/>
      <c r="H294" s="148"/>
      <c r="I294" s="148"/>
      <c r="J294" s="148"/>
      <c r="K294" s="148"/>
      <c r="L294" s="148"/>
      <c r="M294" s="148"/>
      <c r="N294" s="148"/>
      <c r="O294" s="148"/>
      <c r="P294" s="148"/>
      <c r="Q294" s="148"/>
      <c r="R294" s="242"/>
      <c r="S294" s="103"/>
      <c r="T294" s="104"/>
      <c r="U294" s="105"/>
      <c r="V294" s="241" t="s">
        <v>1038</v>
      </c>
      <c r="W294" s="148"/>
      <c r="X294" s="148"/>
      <c r="Y294" s="148"/>
      <c r="Z294" s="148"/>
      <c r="AA294" s="148"/>
      <c r="AB294" s="148"/>
      <c r="AC294" s="148"/>
      <c r="AD294" s="148"/>
      <c r="AE294" s="148"/>
      <c r="AF294" s="148"/>
      <c r="AG294" s="148"/>
      <c r="AH294" s="242"/>
      <c r="AI294" s="103"/>
      <c r="AJ294" s="104"/>
      <c r="AK294" s="105"/>
    </row>
    <row r="295" spans="3:37" ht="15" customHeight="1" x14ac:dyDescent="0.2">
      <c r="E295" s="6"/>
      <c r="F295" s="39" t="s">
        <v>1039</v>
      </c>
      <c r="G295" s="222"/>
      <c r="H295" s="222"/>
      <c r="I295" s="222"/>
      <c r="J295" s="222"/>
      <c r="K295" s="222"/>
      <c r="L295" s="222"/>
      <c r="M295" s="222"/>
      <c r="N295" s="222"/>
      <c r="O295" s="222"/>
      <c r="P295" s="222"/>
      <c r="Q295" s="222"/>
      <c r="R295" s="41" t="s">
        <v>1040</v>
      </c>
      <c r="S295" s="106"/>
      <c r="T295" s="107"/>
      <c r="U295" s="108"/>
      <c r="V295" s="54" t="s">
        <v>1039</v>
      </c>
      <c r="W295" s="243"/>
      <c r="X295" s="243"/>
      <c r="Y295" s="243"/>
      <c r="Z295" s="243"/>
      <c r="AA295" s="243"/>
      <c r="AB295" s="243"/>
      <c r="AC295" s="243"/>
      <c r="AD295" s="243"/>
      <c r="AE295" s="243"/>
      <c r="AF295" s="243"/>
      <c r="AG295" s="243"/>
      <c r="AH295" s="42" t="s">
        <v>1040</v>
      </c>
      <c r="AI295" s="106"/>
      <c r="AJ295" s="107"/>
      <c r="AK295" s="108"/>
    </row>
    <row r="296" spans="3:37" ht="15" customHeight="1" x14ac:dyDescent="0.2">
      <c r="E296" s="6"/>
      <c r="F296" s="241" t="s">
        <v>1041</v>
      </c>
      <c r="G296" s="148"/>
      <c r="H296" s="148"/>
      <c r="I296" s="148"/>
      <c r="J296" s="148"/>
      <c r="K296" s="148"/>
      <c r="L296" s="148"/>
      <c r="M296" s="148"/>
      <c r="N296" s="148"/>
      <c r="O296" s="148"/>
      <c r="P296" s="148"/>
      <c r="Q296" s="148"/>
      <c r="R296" s="242"/>
      <c r="S296" s="103"/>
      <c r="T296" s="104"/>
      <c r="U296" s="105"/>
      <c r="V296" s="241" t="s">
        <v>1042</v>
      </c>
      <c r="W296" s="148"/>
      <c r="X296" s="148"/>
      <c r="Y296" s="148"/>
      <c r="Z296" s="148"/>
      <c r="AA296" s="148"/>
      <c r="AB296" s="148"/>
      <c r="AC296" s="148"/>
      <c r="AD296" s="148"/>
      <c r="AE296" s="148"/>
      <c r="AF296" s="148"/>
      <c r="AG296" s="148"/>
      <c r="AH296" s="242"/>
      <c r="AI296" s="103"/>
      <c r="AJ296" s="104"/>
      <c r="AK296" s="105"/>
    </row>
    <row r="297" spans="3:37" ht="15" customHeight="1" x14ac:dyDescent="0.2">
      <c r="E297" s="6"/>
      <c r="F297" s="39" t="s">
        <v>1039</v>
      </c>
      <c r="G297" s="222"/>
      <c r="H297" s="222"/>
      <c r="I297" s="222"/>
      <c r="J297" s="222"/>
      <c r="K297" s="222"/>
      <c r="L297" s="222"/>
      <c r="M297" s="222"/>
      <c r="N297" s="222"/>
      <c r="O297" s="222"/>
      <c r="P297" s="222"/>
      <c r="Q297" s="222"/>
      <c r="R297" s="41" t="s">
        <v>1040</v>
      </c>
      <c r="S297" s="106"/>
      <c r="T297" s="107"/>
      <c r="U297" s="108"/>
      <c r="V297" s="39" t="s">
        <v>1039</v>
      </c>
      <c r="W297" s="222"/>
      <c r="X297" s="222"/>
      <c r="Y297" s="222"/>
      <c r="Z297" s="222"/>
      <c r="AA297" s="222"/>
      <c r="AB297" s="222"/>
      <c r="AC297" s="222"/>
      <c r="AD297" s="222"/>
      <c r="AE297" s="222"/>
      <c r="AF297" s="222"/>
      <c r="AG297" s="222"/>
      <c r="AH297" s="41" t="s">
        <v>1040</v>
      </c>
      <c r="AI297" s="106"/>
      <c r="AJ297" s="107"/>
      <c r="AK297" s="108"/>
    </row>
    <row r="298" spans="3:37" ht="15" customHeight="1" x14ac:dyDescent="0.2">
      <c r="F298" s="1" t="s">
        <v>1039</v>
      </c>
      <c r="G298" s="1" t="s">
        <v>64</v>
      </c>
      <c r="H298" s="1" t="s">
        <v>143</v>
      </c>
      <c r="I298" s="1" t="s">
        <v>144</v>
      </c>
      <c r="J298" s="1" t="s">
        <v>145</v>
      </c>
      <c r="K298" s="1" t="s">
        <v>146</v>
      </c>
    </row>
    <row r="299" spans="3:37" ht="15" customHeight="1" x14ac:dyDescent="0.2">
      <c r="G299" s="1" t="s">
        <v>186</v>
      </c>
      <c r="I299" s="1" t="s">
        <v>187</v>
      </c>
      <c r="J299" s="1" t="s">
        <v>396</v>
      </c>
      <c r="K299" s="1" t="s">
        <v>753</v>
      </c>
      <c r="L299" s="1" t="s">
        <v>12</v>
      </c>
      <c r="M299" s="1" t="s">
        <v>580</v>
      </c>
      <c r="N299" s="1" t="s">
        <v>85</v>
      </c>
      <c r="O299" s="1" t="s">
        <v>581</v>
      </c>
      <c r="P299" s="1" t="s">
        <v>582</v>
      </c>
      <c r="Q299" s="1" t="s">
        <v>1017</v>
      </c>
      <c r="R299" s="1" t="s">
        <v>65</v>
      </c>
      <c r="S299" s="1" t="s">
        <v>1018</v>
      </c>
      <c r="T299" s="1" t="s">
        <v>1043</v>
      </c>
      <c r="U299" s="1" t="s">
        <v>1044</v>
      </c>
      <c r="V299" s="1" t="s">
        <v>553</v>
      </c>
      <c r="W299" s="1" t="s">
        <v>238</v>
      </c>
      <c r="X299" s="1" t="s">
        <v>64</v>
      </c>
      <c r="Y299" s="1" t="s">
        <v>527</v>
      </c>
      <c r="Z299" s="1" t="s">
        <v>1045</v>
      </c>
      <c r="AA299" s="1" t="s">
        <v>532</v>
      </c>
      <c r="AB299" s="1" t="s">
        <v>1046</v>
      </c>
      <c r="AC299" s="1" t="s">
        <v>1047</v>
      </c>
      <c r="AD299" s="1" t="s">
        <v>1048</v>
      </c>
    </row>
    <row r="300" spans="3:37" ht="15" customHeight="1" x14ac:dyDescent="0.2">
      <c r="G300" s="1" t="s">
        <v>1049</v>
      </c>
      <c r="I300" s="1" t="s">
        <v>1050</v>
      </c>
      <c r="J300" s="1" t="s">
        <v>1051</v>
      </c>
      <c r="K300" s="1" t="s">
        <v>1052</v>
      </c>
      <c r="L300" s="1" t="s">
        <v>1053</v>
      </c>
      <c r="M300" s="1" t="s">
        <v>571</v>
      </c>
      <c r="N300" s="1" t="s">
        <v>572</v>
      </c>
      <c r="O300" s="1" t="s">
        <v>573</v>
      </c>
      <c r="P300" s="1" t="s">
        <v>218</v>
      </c>
      <c r="Q300" s="1" t="s">
        <v>126</v>
      </c>
      <c r="R300" s="1" t="s">
        <v>518</v>
      </c>
      <c r="S300" s="1" t="s">
        <v>580</v>
      </c>
      <c r="T300" s="1" t="s">
        <v>85</v>
      </c>
      <c r="U300" s="1" t="s">
        <v>581</v>
      </c>
      <c r="V300" s="1" t="s">
        <v>582</v>
      </c>
      <c r="W300" s="1" t="s">
        <v>1054</v>
      </c>
      <c r="X300" s="1" t="s">
        <v>1055</v>
      </c>
      <c r="Y300" s="1" t="s">
        <v>1056</v>
      </c>
      <c r="Z300" s="1" t="s">
        <v>1057</v>
      </c>
      <c r="AA300" s="1" t="s">
        <v>1058</v>
      </c>
      <c r="AB300" s="1" t="s">
        <v>1059</v>
      </c>
      <c r="AC300" s="1" t="s">
        <v>1060</v>
      </c>
      <c r="AD300" s="1" t="s">
        <v>405</v>
      </c>
      <c r="AE300" s="1" t="s">
        <v>300</v>
      </c>
      <c r="AF300" s="1" t="s">
        <v>126</v>
      </c>
      <c r="AG300" s="1" t="s">
        <v>127</v>
      </c>
      <c r="AH300" s="1" t="s">
        <v>128</v>
      </c>
      <c r="AI300" s="1" t="s">
        <v>136</v>
      </c>
      <c r="AJ300" s="1" t="s">
        <v>580</v>
      </c>
      <c r="AK300" s="1" t="s">
        <v>85</v>
      </c>
    </row>
    <row r="301" spans="3:37" ht="15" customHeight="1" x14ac:dyDescent="0.2">
      <c r="H301" s="1" t="s">
        <v>581</v>
      </c>
      <c r="I301" s="1" t="s">
        <v>582</v>
      </c>
      <c r="J301" s="1" t="s">
        <v>1061</v>
      </c>
      <c r="K301" s="1" t="s">
        <v>1062</v>
      </c>
      <c r="L301" s="1" t="s">
        <v>1063</v>
      </c>
      <c r="M301" s="1" t="s">
        <v>584</v>
      </c>
      <c r="N301" s="1" t="s">
        <v>585</v>
      </c>
      <c r="O301" s="1" t="s">
        <v>1064</v>
      </c>
      <c r="P301" s="1" t="s">
        <v>1065</v>
      </c>
      <c r="Q301" s="1" t="s">
        <v>587</v>
      </c>
      <c r="R301" s="1" t="s">
        <v>1066</v>
      </c>
      <c r="S301" s="1" t="s">
        <v>1067</v>
      </c>
      <c r="T301" s="1" t="s">
        <v>743</v>
      </c>
    </row>
    <row r="304" spans="3:37" ht="15" customHeight="1" x14ac:dyDescent="0.2">
      <c r="C304" s="6" t="s">
        <v>1068</v>
      </c>
      <c r="E304" s="1" t="s">
        <v>580</v>
      </c>
      <c r="F304" s="1" t="s">
        <v>85</v>
      </c>
      <c r="G304" s="1" t="s">
        <v>581</v>
      </c>
      <c r="H304" s="1" t="s">
        <v>582</v>
      </c>
      <c r="I304" s="1" t="s">
        <v>1017</v>
      </c>
      <c r="J304" s="1" t="s">
        <v>1018</v>
      </c>
      <c r="K304" s="1" t="s">
        <v>1019</v>
      </c>
      <c r="L304" s="1" t="s">
        <v>1020</v>
      </c>
      <c r="M304" s="1" t="s">
        <v>32</v>
      </c>
      <c r="N304" s="1" t="s">
        <v>33</v>
      </c>
      <c r="O304" s="1" t="s">
        <v>260</v>
      </c>
      <c r="P304" s="1" t="s">
        <v>187</v>
      </c>
      <c r="Q304" s="1" t="s">
        <v>396</v>
      </c>
      <c r="R304" s="1" t="s">
        <v>304</v>
      </c>
      <c r="S304" s="1" t="s">
        <v>267</v>
      </c>
    </row>
    <row r="305" spans="4:37" ht="15" customHeight="1" x14ac:dyDescent="0.2">
      <c r="D305" s="1" t="s">
        <v>1069</v>
      </c>
      <c r="F305" s="1" t="s">
        <v>161</v>
      </c>
      <c r="G305" s="1" t="s">
        <v>162</v>
      </c>
      <c r="H305" s="1" t="s">
        <v>163</v>
      </c>
      <c r="I305" s="1" t="s">
        <v>100</v>
      </c>
      <c r="J305" s="1" t="s">
        <v>101</v>
      </c>
      <c r="K305" s="1" t="s">
        <v>37</v>
      </c>
      <c r="L305" s="1" t="s">
        <v>38</v>
      </c>
    </row>
    <row r="306" spans="4:37" ht="15" customHeight="1" x14ac:dyDescent="0.2">
      <c r="E306" s="6" t="s">
        <v>1070</v>
      </c>
      <c r="G306" s="1" t="s">
        <v>161</v>
      </c>
      <c r="H306" s="1" t="s">
        <v>163</v>
      </c>
      <c r="I306" s="1" t="s">
        <v>55</v>
      </c>
      <c r="J306" s="1" t="s">
        <v>165</v>
      </c>
      <c r="K306" s="1" t="s">
        <v>166</v>
      </c>
      <c r="L306" s="1" t="s">
        <v>167</v>
      </c>
      <c r="M306" s="1" t="s">
        <v>61</v>
      </c>
      <c r="N306" s="110"/>
      <c r="O306" s="110"/>
      <c r="P306" s="110"/>
      <c r="Q306" s="1" t="s">
        <v>23</v>
      </c>
      <c r="U306" s="1" t="s">
        <v>168</v>
      </c>
      <c r="V306" s="1" t="s">
        <v>169</v>
      </c>
      <c r="W306" s="1" t="s">
        <v>166</v>
      </c>
      <c r="X306" s="1" t="s">
        <v>167</v>
      </c>
      <c r="Y306" s="1" t="s">
        <v>61</v>
      </c>
      <c r="Z306" s="110"/>
      <c r="AA306" s="110"/>
      <c r="AB306" s="110"/>
      <c r="AC306" s="1" t="s">
        <v>23</v>
      </c>
    </row>
    <row r="307" spans="4:37" ht="6" customHeight="1" x14ac:dyDescent="0.2">
      <c r="E307" s="6"/>
      <c r="N307" s="55"/>
      <c r="O307" s="55"/>
      <c r="P307" s="55"/>
      <c r="Z307" s="55"/>
      <c r="AA307" s="55"/>
      <c r="AB307" s="55"/>
    </row>
    <row r="308" spans="4:37" ht="15" customHeight="1" x14ac:dyDescent="0.2">
      <c r="E308" s="6" t="s">
        <v>170</v>
      </c>
      <c r="G308" s="1" t="s">
        <v>162</v>
      </c>
      <c r="H308" s="1" t="s">
        <v>163</v>
      </c>
      <c r="I308" s="1" t="s">
        <v>55</v>
      </c>
    </row>
    <row r="309" spans="4:37" ht="15" customHeight="1" x14ac:dyDescent="0.2">
      <c r="F309" s="137" t="s">
        <v>538</v>
      </c>
      <c r="G309" s="138"/>
      <c r="H309" s="138"/>
      <c r="I309" s="138"/>
      <c r="J309" s="138"/>
      <c r="K309" s="138"/>
      <c r="L309" s="138"/>
      <c r="M309" s="139"/>
      <c r="N309" s="124" t="s">
        <v>1071</v>
      </c>
      <c r="O309" s="124"/>
      <c r="P309" s="124"/>
      <c r="Q309" s="124"/>
      <c r="R309" s="124"/>
      <c r="S309" s="124"/>
      <c r="T309" s="124"/>
      <c r="U309" s="124"/>
      <c r="V309" s="124"/>
      <c r="W309" s="124"/>
      <c r="X309" s="124"/>
      <c r="Y309" s="124"/>
      <c r="Z309" s="124"/>
      <c r="AA309" s="124"/>
      <c r="AB309" s="124"/>
      <c r="AC309" s="124"/>
      <c r="AD309" s="124"/>
      <c r="AE309" s="124"/>
      <c r="AF309" s="124"/>
      <c r="AG309" s="113"/>
      <c r="AH309" s="235" t="s">
        <v>1072</v>
      </c>
      <c r="AI309" s="236"/>
      <c r="AJ309" s="236"/>
      <c r="AK309" s="237"/>
    </row>
    <row r="310" spans="4:37" ht="15" customHeight="1" x14ac:dyDescent="0.2">
      <c r="F310" s="140"/>
      <c r="G310" s="141"/>
      <c r="H310" s="141"/>
      <c r="I310" s="141"/>
      <c r="J310" s="141"/>
      <c r="K310" s="141"/>
      <c r="L310" s="141"/>
      <c r="M310" s="142"/>
      <c r="N310" s="124" t="s">
        <v>1073</v>
      </c>
      <c r="O310" s="124"/>
      <c r="P310" s="124"/>
      <c r="Q310" s="113"/>
      <c r="R310" s="124" t="s">
        <v>1074</v>
      </c>
      <c r="S310" s="124"/>
      <c r="T310" s="124"/>
      <c r="U310" s="124"/>
      <c r="V310" s="115" t="s">
        <v>1075</v>
      </c>
      <c r="W310" s="124"/>
      <c r="X310" s="124"/>
      <c r="Y310" s="113"/>
      <c r="Z310" s="124" t="s">
        <v>1076</v>
      </c>
      <c r="AA310" s="124"/>
      <c r="AB310" s="124"/>
      <c r="AC310" s="124"/>
      <c r="AD310" s="115" t="s">
        <v>1077</v>
      </c>
      <c r="AE310" s="124"/>
      <c r="AF310" s="124"/>
      <c r="AG310" s="113"/>
      <c r="AH310" s="238"/>
      <c r="AI310" s="239"/>
      <c r="AJ310" s="239"/>
      <c r="AK310" s="240"/>
    </row>
    <row r="311" spans="4:37" ht="15" customHeight="1" x14ac:dyDescent="0.2">
      <c r="F311" s="235" t="s">
        <v>176</v>
      </c>
      <c r="G311" s="237"/>
      <c r="H311" s="14" t="s">
        <v>166</v>
      </c>
      <c r="I311" s="14"/>
      <c r="J311" s="14"/>
      <c r="K311" s="14"/>
      <c r="L311" s="14" t="s">
        <v>126</v>
      </c>
      <c r="M311" s="15"/>
      <c r="N311" s="244"/>
      <c r="O311" s="126"/>
      <c r="P311" s="34" t="s">
        <v>179</v>
      </c>
      <c r="Q311" s="34"/>
      <c r="R311" s="244"/>
      <c r="S311" s="126"/>
      <c r="T311" s="34" t="s">
        <v>179</v>
      </c>
      <c r="U311" s="34"/>
      <c r="V311" s="244"/>
      <c r="W311" s="126"/>
      <c r="X311" s="34" t="s">
        <v>179</v>
      </c>
      <c r="Y311" s="34"/>
      <c r="Z311" s="244"/>
      <c r="AA311" s="126"/>
      <c r="AB311" s="34" t="s">
        <v>179</v>
      </c>
      <c r="AC311" s="34"/>
      <c r="AD311" s="244"/>
      <c r="AE311" s="126"/>
      <c r="AF311" s="34" t="s">
        <v>179</v>
      </c>
      <c r="AG311" s="34"/>
      <c r="AH311" s="244"/>
      <c r="AI311" s="126"/>
      <c r="AJ311" s="34" t="s">
        <v>179</v>
      </c>
      <c r="AK311" s="35"/>
    </row>
    <row r="312" spans="4:37" ht="15" customHeight="1" x14ac:dyDescent="0.2">
      <c r="F312" s="247"/>
      <c r="G312" s="248"/>
      <c r="H312" s="40" t="s">
        <v>182</v>
      </c>
      <c r="I312" s="40" t="s">
        <v>1078</v>
      </c>
      <c r="J312" s="40" t="s">
        <v>1079</v>
      </c>
      <c r="K312" s="40" t="s">
        <v>296</v>
      </c>
      <c r="L312" s="40" t="s">
        <v>5</v>
      </c>
      <c r="M312" s="41" t="s">
        <v>1080</v>
      </c>
      <c r="N312" s="245"/>
      <c r="O312" s="246"/>
      <c r="P312" s="56" t="s">
        <v>179</v>
      </c>
      <c r="Q312" s="57" t="s">
        <v>181</v>
      </c>
      <c r="R312" s="245"/>
      <c r="S312" s="246"/>
      <c r="T312" s="56" t="s">
        <v>179</v>
      </c>
      <c r="U312" s="57" t="s">
        <v>181</v>
      </c>
      <c r="V312" s="245"/>
      <c r="W312" s="246"/>
      <c r="X312" s="56" t="s">
        <v>179</v>
      </c>
      <c r="Y312" s="57" t="s">
        <v>181</v>
      </c>
      <c r="Z312" s="245"/>
      <c r="AA312" s="246"/>
      <c r="AB312" s="56" t="s">
        <v>179</v>
      </c>
      <c r="AC312" s="57" t="s">
        <v>181</v>
      </c>
      <c r="AD312" s="245"/>
      <c r="AE312" s="246"/>
      <c r="AF312" s="56" t="s">
        <v>179</v>
      </c>
      <c r="AG312" s="57" t="s">
        <v>181</v>
      </c>
      <c r="AH312" s="245"/>
      <c r="AI312" s="246"/>
      <c r="AJ312" s="56" t="s">
        <v>179</v>
      </c>
      <c r="AK312" s="57" t="s">
        <v>181</v>
      </c>
    </row>
    <row r="313" spans="4:37" ht="15" customHeight="1" x14ac:dyDescent="0.2">
      <c r="F313" s="247"/>
      <c r="G313" s="248"/>
      <c r="H313" s="25" t="s">
        <v>303</v>
      </c>
      <c r="I313" s="25" t="s">
        <v>304</v>
      </c>
      <c r="J313" s="25" t="s">
        <v>1081</v>
      </c>
      <c r="K313" s="25" t="s">
        <v>285</v>
      </c>
      <c r="L313" s="25" t="s">
        <v>286</v>
      </c>
      <c r="M313" s="45"/>
      <c r="N313" s="219"/>
      <c r="O313" s="220"/>
      <c r="P313" s="11" t="s">
        <v>179</v>
      </c>
      <c r="Q313" s="11"/>
      <c r="R313" s="219"/>
      <c r="S313" s="220"/>
      <c r="T313" s="11" t="s">
        <v>179</v>
      </c>
      <c r="U313" s="11"/>
      <c r="V313" s="219"/>
      <c r="W313" s="220"/>
      <c r="X313" s="11" t="s">
        <v>179</v>
      </c>
      <c r="Y313" s="11"/>
      <c r="Z313" s="219"/>
      <c r="AA313" s="220"/>
      <c r="AB313" s="11" t="s">
        <v>179</v>
      </c>
      <c r="AC313" s="11"/>
      <c r="AD313" s="219"/>
      <c r="AE313" s="220"/>
      <c r="AF313" s="11" t="s">
        <v>179</v>
      </c>
      <c r="AG313" s="11"/>
      <c r="AH313" s="219"/>
      <c r="AI313" s="220"/>
      <c r="AJ313" s="11" t="s">
        <v>179</v>
      </c>
      <c r="AK313" s="12"/>
    </row>
    <row r="314" spans="4:37" ht="15" customHeight="1" x14ac:dyDescent="0.2">
      <c r="F314" s="238"/>
      <c r="G314" s="240"/>
      <c r="H314" s="25" t="s">
        <v>1082</v>
      </c>
      <c r="I314" s="25"/>
      <c r="J314" s="25" t="s">
        <v>1083</v>
      </c>
      <c r="K314" s="25"/>
      <c r="L314" s="25" t="s">
        <v>221</v>
      </c>
      <c r="M314" s="45"/>
      <c r="N314" s="219"/>
      <c r="O314" s="220"/>
      <c r="P314" s="11" t="s">
        <v>179</v>
      </c>
      <c r="Q314" s="11"/>
      <c r="R314" s="219"/>
      <c r="S314" s="220"/>
      <c r="T314" s="11" t="s">
        <v>179</v>
      </c>
      <c r="U314" s="11"/>
      <c r="V314" s="219"/>
      <c r="W314" s="220"/>
      <c r="X314" s="11" t="s">
        <v>179</v>
      </c>
      <c r="Y314" s="11"/>
      <c r="Z314" s="219"/>
      <c r="AA314" s="220"/>
      <c r="AB314" s="11" t="s">
        <v>179</v>
      </c>
      <c r="AC314" s="11"/>
      <c r="AD314" s="219"/>
      <c r="AE314" s="220"/>
      <c r="AF314" s="11" t="s">
        <v>179</v>
      </c>
      <c r="AG314" s="11"/>
      <c r="AH314" s="219"/>
      <c r="AI314" s="220"/>
      <c r="AJ314" s="11" t="s">
        <v>179</v>
      </c>
      <c r="AK314" s="12"/>
    </row>
    <row r="315" spans="4:37" ht="15" customHeight="1" x14ac:dyDescent="0.2">
      <c r="F315" s="124" t="s">
        <v>641</v>
      </c>
      <c r="G315" s="124"/>
      <c r="H315" s="124"/>
      <c r="I315" s="124"/>
      <c r="J315" s="124"/>
      <c r="K315" s="124"/>
      <c r="L315" s="124"/>
      <c r="M315" s="124"/>
      <c r="N315" s="214" t="str">
        <f>+IF((N311+N313+N314)=0,"",N311+N313+N314)</f>
        <v/>
      </c>
      <c r="O315" s="215"/>
      <c r="P315" s="11" t="s">
        <v>179</v>
      </c>
      <c r="Q315" s="11"/>
      <c r="R315" s="214" t="str">
        <f>+IF((R311+R313+R314)=0,"",R311+R313+R314)</f>
        <v/>
      </c>
      <c r="S315" s="215"/>
      <c r="T315" s="11" t="s">
        <v>179</v>
      </c>
      <c r="U315" s="11"/>
      <c r="V315" s="214" t="str">
        <f>+IF((V311+V313+V314)=0,"",V311+V313+V314)</f>
        <v/>
      </c>
      <c r="W315" s="215"/>
      <c r="X315" s="11" t="s">
        <v>179</v>
      </c>
      <c r="Y315" s="11"/>
      <c r="Z315" s="214" t="str">
        <f>+IF((Z311+Z313+Z314)=0,"",Z311+Z313+Z314)</f>
        <v/>
      </c>
      <c r="AA315" s="215"/>
      <c r="AB315" s="11" t="s">
        <v>179</v>
      </c>
      <c r="AC315" s="11"/>
      <c r="AD315" s="214" t="str">
        <f>+IF((AD311+AD313+AD314)=0,"",AD311+AD313+AD314)</f>
        <v/>
      </c>
      <c r="AE315" s="215"/>
      <c r="AF315" s="11" t="s">
        <v>179</v>
      </c>
      <c r="AG315" s="11"/>
      <c r="AH315" s="214" t="str">
        <f>+IF((AH311+AH313+AH314)=0,"",AH311+AH313+AH314)</f>
        <v/>
      </c>
      <c r="AI315" s="215"/>
      <c r="AJ315" s="11" t="s">
        <v>179</v>
      </c>
      <c r="AK315" s="12"/>
    </row>
    <row r="316" spans="4:37" ht="15" customHeight="1" x14ac:dyDescent="0.2">
      <c r="F316" s="1" t="s">
        <v>182</v>
      </c>
      <c r="G316" s="1" t="s">
        <v>64</v>
      </c>
      <c r="H316" s="1" t="s">
        <v>143</v>
      </c>
      <c r="I316" s="1" t="s">
        <v>144</v>
      </c>
      <c r="J316" s="1" t="s">
        <v>145</v>
      </c>
      <c r="K316" s="1" t="s">
        <v>146</v>
      </c>
    </row>
    <row r="317" spans="4:37" ht="15" customHeight="1" x14ac:dyDescent="0.2">
      <c r="G317" s="1" t="s">
        <v>186</v>
      </c>
      <c r="I317" s="1" t="s">
        <v>208</v>
      </c>
      <c r="J317" s="1" t="s">
        <v>31</v>
      </c>
      <c r="K317" s="1" t="s">
        <v>130</v>
      </c>
      <c r="L317" s="1" t="s">
        <v>209</v>
      </c>
      <c r="M317" s="1" t="s">
        <v>251</v>
      </c>
      <c r="N317" s="1" t="s">
        <v>31</v>
      </c>
      <c r="O317" s="1" t="s">
        <v>162</v>
      </c>
      <c r="P317" s="1" t="s">
        <v>163</v>
      </c>
      <c r="Q317" s="1" t="s">
        <v>248</v>
      </c>
      <c r="R317" s="1" t="s">
        <v>300</v>
      </c>
      <c r="S317" s="1" t="s">
        <v>126</v>
      </c>
      <c r="T317" s="1" t="s">
        <v>267</v>
      </c>
      <c r="U317" s="1" t="s">
        <v>268</v>
      </c>
      <c r="V317" s="1" t="s">
        <v>90</v>
      </c>
      <c r="W317" s="1" t="s">
        <v>110</v>
      </c>
      <c r="X317" s="1" t="s">
        <v>399</v>
      </c>
      <c r="Y317" s="1" t="s">
        <v>738</v>
      </c>
      <c r="Z317" s="1" t="s">
        <v>422</v>
      </c>
      <c r="AA317" s="1" t="s">
        <v>1084</v>
      </c>
      <c r="AB317" s="1" t="s">
        <v>716</v>
      </c>
      <c r="AC317" s="4" t="s">
        <v>1085</v>
      </c>
      <c r="AE317" s="1" t="s">
        <v>716</v>
      </c>
      <c r="AF317" s="1" t="s">
        <v>739</v>
      </c>
      <c r="AG317" s="1" t="s">
        <v>716</v>
      </c>
      <c r="AH317" s="6" t="s">
        <v>1086</v>
      </c>
      <c r="AJ317" s="1" t="s">
        <v>740</v>
      </c>
      <c r="AK317" s="1" t="s">
        <v>741</v>
      </c>
    </row>
    <row r="318" spans="4:37" ht="15" customHeight="1" x14ac:dyDescent="0.2">
      <c r="H318" s="1" t="s">
        <v>742</v>
      </c>
      <c r="I318" s="1" t="s">
        <v>743</v>
      </c>
    </row>
    <row r="319" spans="4:37" ht="15" customHeight="1" x14ac:dyDescent="0.2">
      <c r="G319" s="1" t="s">
        <v>744</v>
      </c>
      <c r="I319" s="1" t="s">
        <v>218</v>
      </c>
      <c r="J319" s="1" t="s">
        <v>126</v>
      </c>
      <c r="K319" s="1" t="s">
        <v>86</v>
      </c>
      <c r="L319" s="1" t="s">
        <v>87</v>
      </c>
      <c r="M319" s="1" t="s">
        <v>90</v>
      </c>
      <c r="N319" s="1" t="s">
        <v>550</v>
      </c>
      <c r="O319" s="1" t="s">
        <v>551</v>
      </c>
      <c r="P319" s="1" t="s">
        <v>1087</v>
      </c>
      <c r="Q319" s="1" t="s">
        <v>1088</v>
      </c>
      <c r="R319" s="1" t="s">
        <v>547</v>
      </c>
      <c r="S319" s="1" t="s">
        <v>546</v>
      </c>
      <c r="T319" s="1" t="s">
        <v>5</v>
      </c>
      <c r="U319" s="1" t="s">
        <v>1089</v>
      </c>
      <c r="V319" s="1" t="s">
        <v>579</v>
      </c>
      <c r="W319" s="1" t="s">
        <v>218</v>
      </c>
      <c r="X319" s="1" t="s">
        <v>126</v>
      </c>
      <c r="Y319" s="1" t="s">
        <v>1090</v>
      </c>
      <c r="Z319" s="1" t="s">
        <v>193</v>
      </c>
      <c r="AA319" s="1" t="s">
        <v>27</v>
      </c>
      <c r="AB319" s="1" t="s">
        <v>55</v>
      </c>
      <c r="AC319" s="1" t="s">
        <v>301</v>
      </c>
      <c r="AD319" s="1" t="s">
        <v>64</v>
      </c>
      <c r="AE319" s="1" t="s">
        <v>143</v>
      </c>
      <c r="AF319" s="1" t="s">
        <v>154</v>
      </c>
      <c r="AG319" s="1" t="s">
        <v>155</v>
      </c>
      <c r="AH319" s="1" t="s">
        <v>156</v>
      </c>
      <c r="AI319" s="1" t="s">
        <v>157</v>
      </c>
      <c r="AJ319" s="1" t="s">
        <v>158</v>
      </c>
    </row>
    <row r="320" spans="4:37" ht="15" customHeight="1" x14ac:dyDescent="0.2">
      <c r="G320" s="1" t="s">
        <v>244</v>
      </c>
      <c r="I320" s="1" t="s">
        <v>1018</v>
      </c>
      <c r="J320" s="1" t="s">
        <v>1019</v>
      </c>
      <c r="K320" s="1" t="s">
        <v>5</v>
      </c>
      <c r="L320" s="1" t="s">
        <v>1089</v>
      </c>
      <c r="M320" s="1" t="s">
        <v>579</v>
      </c>
      <c r="N320" s="1" t="s">
        <v>162</v>
      </c>
      <c r="O320" s="1" t="s">
        <v>163</v>
      </c>
      <c r="P320" s="1" t="s">
        <v>55</v>
      </c>
      <c r="Q320" s="1" t="s">
        <v>1091</v>
      </c>
      <c r="R320" s="1" t="s">
        <v>550</v>
      </c>
      <c r="S320" s="1" t="s">
        <v>551</v>
      </c>
      <c r="T320" s="1" t="s">
        <v>1087</v>
      </c>
      <c r="U320" s="1" t="s">
        <v>1088</v>
      </c>
      <c r="V320" s="1" t="s">
        <v>1092</v>
      </c>
      <c r="W320" s="1" t="s">
        <v>1093</v>
      </c>
      <c r="X320" s="4" t="s">
        <v>1094</v>
      </c>
      <c r="Z320" s="1" t="s">
        <v>1093</v>
      </c>
      <c r="AA320" s="1" t="s">
        <v>1095</v>
      </c>
      <c r="AB320" s="1" t="s">
        <v>1093</v>
      </c>
      <c r="AC320" s="6" t="s">
        <v>1096</v>
      </c>
      <c r="AE320" s="1" t="s">
        <v>1093</v>
      </c>
      <c r="AF320" s="1" t="s">
        <v>208</v>
      </c>
      <c r="AG320" s="1" t="s">
        <v>31</v>
      </c>
      <c r="AH320" s="1" t="s">
        <v>130</v>
      </c>
      <c r="AI320" s="1" t="s">
        <v>209</v>
      </c>
      <c r="AJ320" s="1" t="s">
        <v>251</v>
      </c>
      <c r="AK320" s="1" t="s">
        <v>31</v>
      </c>
    </row>
    <row r="321" spans="4:37" ht="15" customHeight="1" x14ac:dyDescent="0.2">
      <c r="H321" s="1" t="s">
        <v>162</v>
      </c>
      <c r="I321" s="1" t="s">
        <v>163</v>
      </c>
      <c r="J321" s="1" t="s">
        <v>55</v>
      </c>
      <c r="K321" s="1" t="s">
        <v>809</v>
      </c>
      <c r="L321" s="1" t="s">
        <v>218</v>
      </c>
      <c r="M321" s="1" t="s">
        <v>126</v>
      </c>
      <c r="N321" s="1" t="s">
        <v>1090</v>
      </c>
      <c r="O321" s="1" t="s">
        <v>193</v>
      </c>
      <c r="P321" s="1" t="s">
        <v>27</v>
      </c>
      <c r="Q321" s="1" t="s">
        <v>55</v>
      </c>
      <c r="R321" s="1" t="s">
        <v>809</v>
      </c>
      <c r="S321" s="1" t="s">
        <v>1097</v>
      </c>
      <c r="T321" s="1" t="s">
        <v>1098</v>
      </c>
      <c r="U321" s="1" t="s">
        <v>1099</v>
      </c>
      <c r="V321" s="1" t="s">
        <v>484</v>
      </c>
      <c r="W321" s="1" t="s">
        <v>162</v>
      </c>
      <c r="X321" s="1" t="s">
        <v>1100</v>
      </c>
      <c r="Y321" s="1" t="s">
        <v>1101</v>
      </c>
      <c r="Z321" s="1" t="s">
        <v>1102</v>
      </c>
      <c r="AA321" s="1" t="s">
        <v>27</v>
      </c>
      <c r="AB321" s="1" t="s">
        <v>246</v>
      </c>
      <c r="AC321" s="1" t="s">
        <v>203</v>
      </c>
      <c r="AD321" s="1" t="s">
        <v>179</v>
      </c>
      <c r="AE321" s="1" t="s">
        <v>55</v>
      </c>
      <c r="AF321" s="1" t="s">
        <v>301</v>
      </c>
      <c r="AG321" s="1" t="s">
        <v>1103</v>
      </c>
      <c r="AH321" s="1" t="s">
        <v>1104</v>
      </c>
      <c r="AI321" s="1" t="s">
        <v>1105</v>
      </c>
      <c r="AJ321" s="1" t="s">
        <v>179</v>
      </c>
      <c r="AK321" s="1" t="s">
        <v>55</v>
      </c>
    </row>
    <row r="322" spans="4:37" ht="15" customHeight="1" x14ac:dyDescent="0.2">
      <c r="H322" s="1" t="s">
        <v>301</v>
      </c>
      <c r="I322" s="1" t="s">
        <v>64</v>
      </c>
      <c r="J322" s="1" t="s">
        <v>143</v>
      </c>
      <c r="K322" s="1" t="s">
        <v>154</v>
      </c>
      <c r="L322" s="1" t="s">
        <v>155</v>
      </c>
      <c r="M322" s="1" t="s">
        <v>156</v>
      </c>
      <c r="N322" s="1" t="s">
        <v>157</v>
      </c>
      <c r="O322" s="1" t="s">
        <v>158</v>
      </c>
    </row>
    <row r="323" spans="4:37" ht="6" customHeight="1" x14ac:dyDescent="0.2"/>
    <row r="324" spans="4:37" ht="15" customHeight="1" x14ac:dyDescent="0.2">
      <c r="E324" s="6" t="s">
        <v>1106</v>
      </c>
      <c r="G324" s="1" t="s">
        <v>37</v>
      </c>
      <c r="H324" s="1" t="s">
        <v>38</v>
      </c>
    </row>
    <row r="325" spans="4:37" ht="15" customHeight="1" x14ac:dyDescent="0.2">
      <c r="F325" s="124" t="s">
        <v>538</v>
      </c>
      <c r="G325" s="124"/>
      <c r="H325" s="124"/>
      <c r="I325" s="124"/>
      <c r="J325" s="124"/>
      <c r="K325" s="124"/>
      <c r="L325" s="113" t="s">
        <v>1107</v>
      </c>
      <c r="M325" s="114"/>
      <c r="N325" s="114"/>
      <c r="O325" s="114"/>
      <c r="P325" s="114"/>
      <c r="Q325" s="114"/>
      <c r="R325" s="114"/>
      <c r="S325" s="114"/>
      <c r="T325" s="114"/>
      <c r="U325" s="114"/>
      <c r="V325" s="114"/>
      <c r="W325" s="114"/>
      <c r="X325" s="114"/>
      <c r="Y325" s="114"/>
      <c r="Z325" s="114"/>
      <c r="AA325" s="114"/>
      <c r="AB325" s="114"/>
      <c r="AC325" s="114"/>
      <c r="AD325" s="115"/>
      <c r="AE325" s="113" t="s">
        <v>1108</v>
      </c>
      <c r="AF325" s="114"/>
      <c r="AG325" s="114"/>
      <c r="AH325" s="114"/>
      <c r="AI325" s="114"/>
      <c r="AJ325" s="114"/>
      <c r="AK325" s="115"/>
    </row>
    <row r="326" spans="4:37" ht="30" customHeight="1" x14ac:dyDescent="0.2">
      <c r="F326" s="229" t="s">
        <v>1109</v>
      </c>
      <c r="G326" s="229"/>
      <c r="H326" s="229"/>
      <c r="I326" s="229"/>
      <c r="J326" s="229"/>
      <c r="K326" s="229"/>
      <c r="L326" s="249"/>
      <c r="M326" s="250"/>
      <c r="N326" s="250"/>
      <c r="O326" s="250"/>
      <c r="P326" s="250"/>
      <c r="Q326" s="250"/>
      <c r="R326" s="250"/>
      <c r="S326" s="250"/>
      <c r="T326" s="250"/>
      <c r="U326" s="250"/>
      <c r="V326" s="250"/>
      <c r="W326" s="250"/>
      <c r="X326" s="250"/>
      <c r="Y326" s="250"/>
      <c r="Z326" s="250"/>
      <c r="AA326" s="250"/>
      <c r="AB326" s="250"/>
      <c r="AC326" s="250"/>
      <c r="AD326" s="251"/>
      <c r="AE326" s="132"/>
      <c r="AF326" s="133"/>
      <c r="AG326" s="133"/>
      <c r="AH326" s="133"/>
      <c r="AI326" s="133"/>
      <c r="AJ326" s="133"/>
      <c r="AK326" s="134"/>
    </row>
    <row r="327" spans="4:37" ht="30" customHeight="1" x14ac:dyDescent="0.2">
      <c r="F327" s="229" t="s">
        <v>1110</v>
      </c>
      <c r="G327" s="229"/>
      <c r="H327" s="229"/>
      <c r="I327" s="229"/>
      <c r="J327" s="229"/>
      <c r="K327" s="229"/>
      <c r="L327" s="249"/>
      <c r="M327" s="250"/>
      <c r="N327" s="250"/>
      <c r="O327" s="250"/>
      <c r="P327" s="250"/>
      <c r="Q327" s="250"/>
      <c r="R327" s="250"/>
      <c r="S327" s="250"/>
      <c r="T327" s="250"/>
      <c r="U327" s="250"/>
      <c r="V327" s="250"/>
      <c r="W327" s="250"/>
      <c r="X327" s="250"/>
      <c r="Y327" s="250"/>
      <c r="Z327" s="250"/>
      <c r="AA327" s="250"/>
      <c r="AB327" s="250"/>
      <c r="AC327" s="250"/>
      <c r="AD327" s="251"/>
      <c r="AE327" s="132"/>
      <c r="AF327" s="133"/>
      <c r="AG327" s="133"/>
      <c r="AH327" s="133"/>
      <c r="AI327" s="133"/>
      <c r="AJ327" s="133"/>
      <c r="AK327" s="134"/>
    </row>
    <row r="328" spans="4:37" ht="30" customHeight="1" x14ac:dyDescent="0.2">
      <c r="F328" s="229" t="s">
        <v>1111</v>
      </c>
      <c r="G328" s="229"/>
      <c r="H328" s="229"/>
      <c r="I328" s="229"/>
      <c r="J328" s="229"/>
      <c r="K328" s="229"/>
      <c r="L328" s="249"/>
      <c r="M328" s="250"/>
      <c r="N328" s="250"/>
      <c r="O328" s="250"/>
      <c r="P328" s="250"/>
      <c r="Q328" s="250"/>
      <c r="R328" s="250"/>
      <c r="S328" s="250"/>
      <c r="T328" s="250"/>
      <c r="U328" s="250"/>
      <c r="V328" s="250"/>
      <c r="W328" s="250"/>
      <c r="X328" s="250"/>
      <c r="Y328" s="250"/>
      <c r="Z328" s="250"/>
      <c r="AA328" s="250"/>
      <c r="AB328" s="250"/>
      <c r="AC328" s="250"/>
      <c r="AD328" s="251"/>
      <c r="AE328" s="132"/>
      <c r="AF328" s="133"/>
      <c r="AG328" s="133"/>
      <c r="AH328" s="133"/>
      <c r="AI328" s="133"/>
      <c r="AJ328" s="133"/>
      <c r="AK328" s="134"/>
    </row>
    <row r="329" spans="4:37" ht="15" customHeight="1" x14ac:dyDescent="0.2">
      <c r="F329" s="1" t="s">
        <v>39</v>
      </c>
      <c r="G329" s="1" t="s">
        <v>64</v>
      </c>
      <c r="H329" s="1" t="s">
        <v>143</v>
      </c>
      <c r="I329" s="1" t="s">
        <v>144</v>
      </c>
      <c r="J329" s="1" t="s">
        <v>145</v>
      </c>
      <c r="K329" s="1" t="s">
        <v>146</v>
      </c>
    </row>
    <row r="330" spans="4:37" ht="15" customHeight="1" x14ac:dyDescent="0.2">
      <c r="G330" s="1" t="s">
        <v>186</v>
      </c>
      <c r="I330" s="1" t="s">
        <v>1112</v>
      </c>
      <c r="J330" s="1" t="s">
        <v>30</v>
      </c>
      <c r="K330" s="1" t="s">
        <v>171</v>
      </c>
      <c r="L330" s="1" t="s">
        <v>172</v>
      </c>
      <c r="M330" s="1" t="s">
        <v>222</v>
      </c>
      <c r="N330" s="1" t="s">
        <v>1113</v>
      </c>
      <c r="O330" s="1" t="s">
        <v>1114</v>
      </c>
      <c r="P330" s="1" t="s">
        <v>318</v>
      </c>
      <c r="Q330" s="1" t="s">
        <v>56</v>
      </c>
      <c r="R330" s="1" t="s">
        <v>57</v>
      </c>
      <c r="S330" s="1" t="s">
        <v>58</v>
      </c>
      <c r="T330" s="1" t="s">
        <v>59</v>
      </c>
      <c r="U330" s="1" t="s">
        <v>60</v>
      </c>
      <c r="V330" s="1" t="s">
        <v>56</v>
      </c>
      <c r="W330" s="1" t="s">
        <v>58</v>
      </c>
      <c r="X330" s="1" t="s">
        <v>61</v>
      </c>
      <c r="Y330" s="1" t="s">
        <v>139</v>
      </c>
      <c r="Z330" s="1" t="s">
        <v>1115</v>
      </c>
      <c r="AA330" s="1" t="s">
        <v>56</v>
      </c>
      <c r="AB330" s="1" t="s">
        <v>388</v>
      </c>
      <c r="AC330" s="1" t="s">
        <v>37</v>
      </c>
      <c r="AD330" s="1" t="s">
        <v>38</v>
      </c>
      <c r="AE330" s="1" t="s">
        <v>724</v>
      </c>
      <c r="AF330" s="1" t="s">
        <v>246</v>
      </c>
      <c r="AG330" s="1" t="s">
        <v>341</v>
      </c>
      <c r="AH330" s="1" t="s">
        <v>187</v>
      </c>
      <c r="AI330" s="1" t="s">
        <v>396</v>
      </c>
      <c r="AJ330" s="1" t="s">
        <v>397</v>
      </c>
      <c r="AK330" s="1" t="s">
        <v>1116</v>
      </c>
    </row>
    <row r="331" spans="4:37" ht="15" customHeight="1" x14ac:dyDescent="0.2">
      <c r="H331" s="1" t="s">
        <v>240</v>
      </c>
      <c r="I331" s="1" t="s">
        <v>98</v>
      </c>
      <c r="J331" s="1" t="s">
        <v>753</v>
      </c>
      <c r="K331" s="1" t="s">
        <v>12</v>
      </c>
      <c r="L331" s="1" t="s">
        <v>209</v>
      </c>
      <c r="M331" s="1" t="s">
        <v>603</v>
      </c>
      <c r="N331" s="1" t="s">
        <v>604</v>
      </c>
      <c r="O331" s="1" t="s">
        <v>605</v>
      </c>
      <c r="P331" s="1" t="s">
        <v>64</v>
      </c>
      <c r="Q331" s="1" t="s">
        <v>143</v>
      </c>
      <c r="R331" s="1" t="s">
        <v>154</v>
      </c>
      <c r="S331" s="1" t="s">
        <v>155</v>
      </c>
      <c r="T331" s="1" t="s">
        <v>156</v>
      </c>
      <c r="U331" s="1" t="s">
        <v>157</v>
      </c>
      <c r="V331" s="1" t="s">
        <v>158</v>
      </c>
    </row>
    <row r="332" spans="4:37" ht="15" customHeight="1" x14ac:dyDescent="0.2">
      <c r="G332" s="1" t="s">
        <v>207</v>
      </c>
      <c r="I332" s="1" t="s">
        <v>56</v>
      </c>
      <c r="J332" s="1" t="s">
        <v>57</v>
      </c>
      <c r="K332" s="1" t="s">
        <v>58</v>
      </c>
      <c r="L332" s="1" t="s">
        <v>59</v>
      </c>
      <c r="M332" s="1" t="s">
        <v>60</v>
      </c>
      <c r="N332" s="1" t="s">
        <v>56</v>
      </c>
      <c r="O332" s="1" t="s">
        <v>58</v>
      </c>
      <c r="P332" s="1" t="s">
        <v>61</v>
      </c>
      <c r="Q332" s="1" t="s">
        <v>1117</v>
      </c>
      <c r="R332" s="1" t="s">
        <v>1115</v>
      </c>
      <c r="S332" s="1" t="s">
        <v>56</v>
      </c>
      <c r="T332" s="1" t="s">
        <v>753</v>
      </c>
      <c r="U332" s="1" t="s">
        <v>12</v>
      </c>
      <c r="V332" s="1" t="s">
        <v>209</v>
      </c>
      <c r="W332" s="1" t="s">
        <v>603</v>
      </c>
      <c r="X332" s="1" t="s">
        <v>604</v>
      </c>
      <c r="Y332" s="1" t="s">
        <v>605</v>
      </c>
      <c r="Z332" s="1" t="s">
        <v>606</v>
      </c>
      <c r="AA332" s="1" t="s">
        <v>1115</v>
      </c>
      <c r="AB332" s="1" t="s">
        <v>56</v>
      </c>
      <c r="AC332" s="1" t="s">
        <v>753</v>
      </c>
      <c r="AD332" s="1" t="s">
        <v>12</v>
      </c>
      <c r="AE332" s="1" t="s">
        <v>1118</v>
      </c>
      <c r="AF332" s="1" t="s">
        <v>100</v>
      </c>
      <c r="AG332" s="1" t="s">
        <v>101</v>
      </c>
      <c r="AH332" s="1" t="s">
        <v>56</v>
      </c>
      <c r="AI332" s="1" t="s">
        <v>58</v>
      </c>
      <c r="AJ332" s="1" t="s">
        <v>1002</v>
      </c>
      <c r="AK332" s="1" t="s">
        <v>537</v>
      </c>
    </row>
    <row r="333" spans="4:37" ht="15" customHeight="1" x14ac:dyDescent="0.2">
      <c r="H333" s="1" t="s">
        <v>1022</v>
      </c>
      <c r="I333" s="1" t="s">
        <v>229</v>
      </c>
      <c r="J333" s="1" t="s">
        <v>109</v>
      </c>
      <c r="K333" s="1" t="s">
        <v>1119</v>
      </c>
      <c r="L333" s="1" t="s">
        <v>1120</v>
      </c>
      <c r="M333" s="1" t="s">
        <v>1121</v>
      </c>
      <c r="N333" s="1" t="s">
        <v>64</v>
      </c>
      <c r="O333" s="1" t="s">
        <v>143</v>
      </c>
      <c r="P333" s="1" t="s">
        <v>154</v>
      </c>
      <c r="Q333" s="1" t="s">
        <v>155</v>
      </c>
      <c r="R333" s="1" t="s">
        <v>156</v>
      </c>
      <c r="S333" s="1" t="s">
        <v>157</v>
      </c>
      <c r="T333" s="1" t="s">
        <v>158</v>
      </c>
    </row>
    <row r="334" spans="4:37" ht="15" customHeight="1" x14ac:dyDescent="0.2">
      <c r="G334" s="1" t="s">
        <v>244</v>
      </c>
      <c r="I334" s="1" t="s">
        <v>37</v>
      </c>
      <c r="J334" s="1" t="s">
        <v>38</v>
      </c>
      <c r="K334" s="1" t="s">
        <v>724</v>
      </c>
      <c r="L334" s="1" t="s">
        <v>670</v>
      </c>
      <c r="M334" s="1" t="s">
        <v>644</v>
      </c>
      <c r="N334" s="1" t="s">
        <v>567</v>
      </c>
      <c r="O334" s="1" t="s">
        <v>944</v>
      </c>
      <c r="P334" s="1" t="s">
        <v>987</v>
      </c>
      <c r="Q334" s="1" t="s">
        <v>988</v>
      </c>
      <c r="R334" s="1" t="s">
        <v>13</v>
      </c>
      <c r="S334" s="1" t="s">
        <v>31</v>
      </c>
      <c r="T334" s="1" t="s">
        <v>129</v>
      </c>
      <c r="U334" s="1" t="s">
        <v>485</v>
      </c>
      <c r="V334" s="1" t="s">
        <v>1122</v>
      </c>
      <c r="W334" s="1" t="s">
        <v>724</v>
      </c>
      <c r="X334" s="1" t="s">
        <v>1123</v>
      </c>
      <c r="Y334" s="1" t="s">
        <v>90</v>
      </c>
      <c r="Z334" s="1" t="s">
        <v>221</v>
      </c>
      <c r="AA334" s="1" t="s">
        <v>693</v>
      </c>
      <c r="AB334" s="1" t="s">
        <v>1124</v>
      </c>
      <c r="AC334" s="1" t="s">
        <v>1125</v>
      </c>
      <c r="AD334" s="1" t="s">
        <v>1126</v>
      </c>
      <c r="AE334" s="1" t="s">
        <v>64</v>
      </c>
      <c r="AF334" s="1" t="s">
        <v>143</v>
      </c>
      <c r="AG334" s="1" t="s">
        <v>154</v>
      </c>
      <c r="AH334" s="1" t="s">
        <v>155</v>
      </c>
      <c r="AI334" s="1" t="s">
        <v>156</v>
      </c>
      <c r="AJ334" s="1" t="s">
        <v>157</v>
      </c>
      <c r="AK334" s="1" t="s">
        <v>158</v>
      </c>
    </row>
    <row r="336" spans="4:37" ht="15" customHeight="1" x14ac:dyDescent="0.2">
      <c r="D336" s="1" t="s">
        <v>736</v>
      </c>
      <c r="F336" s="1" t="s">
        <v>300</v>
      </c>
      <c r="G336" s="1" t="s">
        <v>126</v>
      </c>
      <c r="H336" s="1" t="s">
        <v>127</v>
      </c>
      <c r="I336" s="1" t="s">
        <v>128</v>
      </c>
    </row>
    <row r="337" spans="5:37" ht="15" customHeight="1" x14ac:dyDescent="0.2">
      <c r="E337" s="6" t="s">
        <v>1127</v>
      </c>
      <c r="G337" s="1" t="s">
        <v>300</v>
      </c>
      <c r="H337" s="1" t="s">
        <v>126</v>
      </c>
      <c r="I337" s="1" t="s">
        <v>518</v>
      </c>
      <c r="J337" s="1" t="s">
        <v>1128</v>
      </c>
      <c r="K337" s="1" t="s">
        <v>193</v>
      </c>
      <c r="L337" s="1" t="s">
        <v>724</v>
      </c>
    </row>
    <row r="338" spans="5:37" ht="45" customHeight="1" x14ac:dyDescent="0.2">
      <c r="F338" s="235" t="s">
        <v>1129</v>
      </c>
      <c r="G338" s="236"/>
      <c r="H338" s="236"/>
      <c r="I338" s="237"/>
      <c r="J338" s="253"/>
      <c r="K338" s="253"/>
      <c r="L338" s="253"/>
      <c r="M338" s="253"/>
      <c r="N338" s="253"/>
      <c r="O338" s="253"/>
      <c r="P338" s="253"/>
      <c r="Q338" s="253"/>
      <c r="R338" s="253"/>
      <c r="S338" s="253"/>
      <c r="T338" s="253"/>
      <c r="U338" s="253"/>
      <c r="V338" s="253"/>
      <c r="W338" s="253"/>
      <c r="X338" s="253"/>
      <c r="Y338" s="253"/>
      <c r="Z338" s="253"/>
      <c r="AA338" s="253"/>
      <c r="AB338" s="253"/>
      <c r="AC338" s="253"/>
      <c r="AD338" s="253"/>
      <c r="AE338" s="253"/>
      <c r="AF338" s="253"/>
      <c r="AG338" s="253"/>
      <c r="AH338" s="253"/>
      <c r="AI338" s="253"/>
      <c r="AJ338" s="253"/>
      <c r="AK338" s="253"/>
    </row>
    <row r="339" spans="5:37" ht="15" customHeight="1" x14ac:dyDescent="0.2">
      <c r="F339" s="113" t="s">
        <v>1130</v>
      </c>
      <c r="G339" s="114"/>
      <c r="H339" s="114"/>
      <c r="I339" s="115"/>
      <c r="J339" s="140" t="s">
        <v>1131</v>
      </c>
      <c r="K339" s="141"/>
      <c r="L339" s="141"/>
      <c r="M339" s="141"/>
      <c r="N339" s="141"/>
      <c r="O339" s="141"/>
      <c r="P339" s="141"/>
      <c r="Q339" s="141"/>
      <c r="R339" s="141"/>
      <c r="S339" s="141"/>
      <c r="T339" s="141"/>
      <c r="U339" s="141"/>
      <c r="V339" s="142"/>
      <c r="W339" s="124" t="s">
        <v>1132</v>
      </c>
      <c r="X339" s="124"/>
      <c r="Y339" s="124"/>
      <c r="Z339" s="124"/>
      <c r="AA339" s="124"/>
      <c r="AB339" s="124"/>
      <c r="AC339" s="124"/>
      <c r="AD339" s="124"/>
      <c r="AE339" s="124"/>
      <c r="AF339" s="124"/>
      <c r="AG339" s="124"/>
      <c r="AH339" s="124"/>
      <c r="AI339" s="124"/>
      <c r="AJ339" s="124"/>
      <c r="AK339" s="124"/>
    </row>
    <row r="340" spans="5:37" ht="30" customHeight="1" x14ac:dyDescent="0.2">
      <c r="F340" s="113" t="s">
        <v>1133</v>
      </c>
      <c r="G340" s="114"/>
      <c r="H340" s="114"/>
      <c r="I340" s="115"/>
      <c r="J340" s="249"/>
      <c r="K340" s="250"/>
      <c r="L340" s="250"/>
      <c r="M340" s="250"/>
      <c r="N340" s="250"/>
      <c r="O340" s="250"/>
      <c r="P340" s="250"/>
      <c r="Q340" s="250"/>
      <c r="R340" s="250"/>
      <c r="S340" s="250"/>
      <c r="T340" s="250"/>
      <c r="U340" s="250"/>
      <c r="V340" s="251"/>
      <c r="W340" s="252"/>
      <c r="X340" s="252"/>
      <c r="Y340" s="252"/>
      <c r="Z340" s="252"/>
      <c r="AA340" s="252"/>
      <c r="AB340" s="252"/>
      <c r="AC340" s="252"/>
      <c r="AD340" s="252"/>
      <c r="AE340" s="252"/>
      <c r="AF340" s="252"/>
      <c r="AG340" s="252"/>
      <c r="AH340" s="252"/>
      <c r="AI340" s="252"/>
      <c r="AJ340" s="252"/>
      <c r="AK340" s="252"/>
    </row>
    <row r="341" spans="5:37" ht="30" customHeight="1" x14ac:dyDescent="0.2">
      <c r="F341" s="113" t="s">
        <v>1134</v>
      </c>
      <c r="G341" s="114"/>
      <c r="H341" s="114"/>
      <c r="I341" s="115"/>
      <c r="J341" s="249"/>
      <c r="K341" s="250"/>
      <c r="L341" s="250"/>
      <c r="M341" s="250"/>
      <c r="N341" s="250"/>
      <c r="O341" s="250"/>
      <c r="P341" s="250"/>
      <c r="Q341" s="250"/>
      <c r="R341" s="250"/>
      <c r="S341" s="250"/>
      <c r="T341" s="250"/>
      <c r="U341" s="250"/>
      <c r="V341" s="251"/>
      <c r="W341" s="252"/>
      <c r="X341" s="252"/>
      <c r="Y341" s="252"/>
      <c r="Z341" s="252"/>
      <c r="AA341" s="252"/>
      <c r="AB341" s="252"/>
      <c r="AC341" s="252"/>
      <c r="AD341" s="252"/>
      <c r="AE341" s="252"/>
      <c r="AF341" s="252"/>
      <c r="AG341" s="252"/>
      <c r="AH341" s="252"/>
      <c r="AI341" s="252"/>
      <c r="AJ341" s="252"/>
      <c r="AK341" s="252"/>
    </row>
    <row r="342" spans="5:37" ht="30" customHeight="1" x14ac:dyDescent="0.2">
      <c r="F342" s="113" t="s">
        <v>1135</v>
      </c>
      <c r="G342" s="114"/>
      <c r="H342" s="114"/>
      <c r="I342" s="115"/>
      <c r="J342" s="249"/>
      <c r="K342" s="250"/>
      <c r="L342" s="250"/>
      <c r="M342" s="250"/>
      <c r="N342" s="250"/>
      <c r="O342" s="250"/>
      <c r="P342" s="250"/>
      <c r="Q342" s="250"/>
      <c r="R342" s="250"/>
      <c r="S342" s="250"/>
      <c r="T342" s="250"/>
      <c r="U342" s="250"/>
      <c r="V342" s="251"/>
      <c r="W342" s="252"/>
      <c r="X342" s="252"/>
      <c r="Y342" s="252"/>
      <c r="Z342" s="252"/>
      <c r="AA342" s="252"/>
      <c r="AB342" s="252"/>
      <c r="AC342" s="252"/>
      <c r="AD342" s="252"/>
      <c r="AE342" s="252"/>
      <c r="AF342" s="252"/>
      <c r="AG342" s="252"/>
      <c r="AH342" s="252"/>
      <c r="AI342" s="252"/>
      <c r="AJ342" s="252"/>
      <c r="AK342" s="252"/>
    </row>
    <row r="343" spans="5:37" ht="30" customHeight="1" x14ac:dyDescent="0.2">
      <c r="F343" s="113" t="s">
        <v>1136</v>
      </c>
      <c r="G343" s="114"/>
      <c r="H343" s="114"/>
      <c r="I343" s="115"/>
      <c r="J343" s="249"/>
      <c r="K343" s="250"/>
      <c r="L343" s="250"/>
      <c r="M343" s="250"/>
      <c r="N343" s="250"/>
      <c r="O343" s="250"/>
      <c r="P343" s="250"/>
      <c r="Q343" s="250"/>
      <c r="R343" s="250"/>
      <c r="S343" s="250"/>
      <c r="T343" s="250"/>
      <c r="U343" s="250"/>
      <c r="V343" s="251"/>
      <c r="W343" s="252"/>
      <c r="X343" s="252"/>
      <c r="Y343" s="252"/>
      <c r="Z343" s="252"/>
      <c r="AA343" s="252"/>
      <c r="AB343" s="252"/>
      <c r="AC343" s="252"/>
      <c r="AD343" s="252"/>
      <c r="AE343" s="252"/>
      <c r="AF343" s="252"/>
      <c r="AG343" s="252"/>
      <c r="AH343" s="252"/>
      <c r="AI343" s="252"/>
      <c r="AJ343" s="252"/>
      <c r="AK343" s="252"/>
    </row>
    <row r="344" spans="5:37" ht="30" customHeight="1" x14ac:dyDescent="0.2">
      <c r="F344" s="113" t="s">
        <v>1137</v>
      </c>
      <c r="G344" s="114"/>
      <c r="H344" s="114"/>
      <c r="I344" s="115"/>
      <c r="J344" s="249"/>
      <c r="K344" s="250"/>
      <c r="L344" s="250"/>
      <c r="M344" s="250"/>
      <c r="N344" s="250"/>
      <c r="O344" s="250"/>
      <c r="P344" s="250"/>
      <c r="Q344" s="250"/>
      <c r="R344" s="250"/>
      <c r="S344" s="250"/>
      <c r="T344" s="250"/>
      <c r="U344" s="250"/>
      <c r="V344" s="251"/>
      <c r="W344" s="252"/>
      <c r="X344" s="252"/>
      <c r="Y344" s="252"/>
      <c r="Z344" s="252"/>
      <c r="AA344" s="252"/>
      <c r="AB344" s="252"/>
      <c r="AC344" s="252"/>
      <c r="AD344" s="252"/>
      <c r="AE344" s="252"/>
      <c r="AF344" s="252"/>
      <c r="AG344" s="252"/>
      <c r="AH344" s="252"/>
      <c r="AI344" s="252"/>
      <c r="AJ344" s="252"/>
      <c r="AK344" s="252"/>
    </row>
    <row r="347" spans="5:37" ht="15" customHeight="1" x14ac:dyDescent="0.2">
      <c r="E347" s="6" t="s">
        <v>1138</v>
      </c>
      <c r="G347" s="1" t="s">
        <v>133</v>
      </c>
      <c r="H347" s="1" t="s">
        <v>134</v>
      </c>
      <c r="I347" s="1" t="s">
        <v>232</v>
      </c>
      <c r="J347" s="1" t="s">
        <v>1139</v>
      </c>
      <c r="K347" s="1" t="s">
        <v>507</v>
      </c>
      <c r="L347" s="1" t="s">
        <v>580</v>
      </c>
      <c r="M347" s="1" t="s">
        <v>85</v>
      </c>
    </row>
    <row r="348" spans="5:37" ht="45" customHeight="1" x14ac:dyDescent="0.2">
      <c r="F348" s="235" t="s">
        <v>1129</v>
      </c>
      <c r="G348" s="236"/>
      <c r="H348" s="236"/>
      <c r="I348" s="237"/>
      <c r="J348" s="253"/>
      <c r="K348" s="253"/>
      <c r="L348" s="253"/>
      <c r="M348" s="253"/>
      <c r="N348" s="253"/>
      <c r="O348" s="253"/>
      <c r="P348" s="253"/>
      <c r="Q348" s="253"/>
      <c r="R348" s="253"/>
      <c r="S348" s="253"/>
      <c r="T348" s="253"/>
      <c r="U348" s="253"/>
      <c r="V348" s="253"/>
      <c r="W348" s="253"/>
      <c r="X348" s="253"/>
      <c r="Y348" s="253"/>
      <c r="Z348" s="253"/>
      <c r="AA348" s="253"/>
      <c r="AB348" s="253"/>
      <c r="AC348" s="253"/>
      <c r="AD348" s="253"/>
      <c r="AE348" s="253"/>
      <c r="AF348" s="253"/>
      <c r="AG348" s="253"/>
      <c r="AH348" s="253"/>
      <c r="AI348" s="253"/>
      <c r="AJ348" s="253"/>
      <c r="AK348" s="253"/>
    </row>
    <row r="349" spans="5:37" ht="15" customHeight="1" x14ac:dyDescent="0.2">
      <c r="F349" s="113" t="s">
        <v>1130</v>
      </c>
      <c r="G349" s="114"/>
      <c r="H349" s="114"/>
      <c r="I349" s="115"/>
      <c r="J349" s="140" t="s">
        <v>1131</v>
      </c>
      <c r="K349" s="141"/>
      <c r="L349" s="141"/>
      <c r="M349" s="141"/>
      <c r="N349" s="141"/>
      <c r="O349" s="141"/>
      <c r="P349" s="141"/>
      <c r="Q349" s="141"/>
      <c r="R349" s="141"/>
      <c r="S349" s="141"/>
      <c r="T349" s="141"/>
      <c r="U349" s="141"/>
      <c r="V349" s="142"/>
      <c r="W349" s="124" t="s">
        <v>1132</v>
      </c>
      <c r="X349" s="124"/>
      <c r="Y349" s="124"/>
      <c r="Z349" s="124"/>
      <c r="AA349" s="124"/>
      <c r="AB349" s="124"/>
      <c r="AC349" s="124"/>
      <c r="AD349" s="124"/>
      <c r="AE349" s="124"/>
      <c r="AF349" s="124"/>
      <c r="AG349" s="124"/>
      <c r="AH349" s="124"/>
      <c r="AI349" s="124"/>
      <c r="AJ349" s="124"/>
      <c r="AK349" s="124"/>
    </row>
    <row r="350" spans="5:37" ht="30" customHeight="1" x14ac:dyDescent="0.2">
      <c r="F350" s="113" t="s">
        <v>1133</v>
      </c>
      <c r="G350" s="114"/>
      <c r="H350" s="114"/>
      <c r="I350" s="115"/>
      <c r="J350" s="249"/>
      <c r="K350" s="250"/>
      <c r="L350" s="250"/>
      <c r="M350" s="250"/>
      <c r="N350" s="250"/>
      <c r="O350" s="250"/>
      <c r="P350" s="250"/>
      <c r="Q350" s="250"/>
      <c r="R350" s="250"/>
      <c r="S350" s="250"/>
      <c r="T350" s="250"/>
      <c r="U350" s="250"/>
      <c r="V350" s="251"/>
      <c r="W350" s="252"/>
      <c r="X350" s="252"/>
      <c r="Y350" s="252"/>
      <c r="Z350" s="252"/>
      <c r="AA350" s="252"/>
      <c r="AB350" s="252"/>
      <c r="AC350" s="252"/>
      <c r="AD350" s="252"/>
      <c r="AE350" s="252"/>
      <c r="AF350" s="252"/>
      <c r="AG350" s="252"/>
      <c r="AH350" s="252"/>
      <c r="AI350" s="252"/>
      <c r="AJ350" s="252"/>
      <c r="AK350" s="252"/>
    </row>
    <row r="351" spans="5:37" ht="30" customHeight="1" x14ac:dyDescent="0.2">
      <c r="F351" s="113" t="s">
        <v>1134</v>
      </c>
      <c r="G351" s="114"/>
      <c r="H351" s="114"/>
      <c r="I351" s="115"/>
      <c r="J351" s="249"/>
      <c r="K351" s="250"/>
      <c r="L351" s="250"/>
      <c r="M351" s="250"/>
      <c r="N351" s="250"/>
      <c r="O351" s="250"/>
      <c r="P351" s="250"/>
      <c r="Q351" s="250"/>
      <c r="R351" s="250"/>
      <c r="S351" s="250"/>
      <c r="T351" s="250"/>
      <c r="U351" s="250"/>
      <c r="V351" s="251"/>
      <c r="W351" s="252"/>
      <c r="X351" s="252"/>
      <c r="Y351" s="252"/>
      <c r="Z351" s="252"/>
      <c r="AA351" s="252"/>
      <c r="AB351" s="252"/>
      <c r="AC351" s="252"/>
      <c r="AD351" s="252"/>
      <c r="AE351" s="252"/>
      <c r="AF351" s="252"/>
      <c r="AG351" s="252"/>
      <c r="AH351" s="252"/>
      <c r="AI351" s="252"/>
      <c r="AJ351" s="252"/>
      <c r="AK351" s="252"/>
    </row>
    <row r="352" spans="5:37" ht="30" customHeight="1" x14ac:dyDescent="0.2">
      <c r="F352" s="113" t="s">
        <v>1135</v>
      </c>
      <c r="G352" s="114"/>
      <c r="H352" s="114"/>
      <c r="I352" s="115"/>
      <c r="J352" s="249"/>
      <c r="K352" s="250"/>
      <c r="L352" s="250"/>
      <c r="M352" s="250"/>
      <c r="N352" s="250"/>
      <c r="O352" s="250"/>
      <c r="P352" s="250"/>
      <c r="Q352" s="250"/>
      <c r="R352" s="250"/>
      <c r="S352" s="250"/>
      <c r="T352" s="250"/>
      <c r="U352" s="250"/>
      <c r="V352" s="251"/>
      <c r="W352" s="252"/>
      <c r="X352" s="252"/>
      <c r="Y352" s="252"/>
      <c r="Z352" s="252"/>
      <c r="AA352" s="252"/>
      <c r="AB352" s="252"/>
      <c r="AC352" s="252"/>
      <c r="AD352" s="252"/>
      <c r="AE352" s="252"/>
      <c r="AF352" s="252"/>
      <c r="AG352" s="252"/>
      <c r="AH352" s="252"/>
      <c r="AI352" s="252"/>
      <c r="AJ352" s="252"/>
      <c r="AK352" s="252"/>
    </row>
    <row r="353" spans="5:37" ht="30" customHeight="1" x14ac:dyDescent="0.2">
      <c r="F353" s="113" t="s">
        <v>1136</v>
      </c>
      <c r="G353" s="114"/>
      <c r="H353" s="114"/>
      <c r="I353" s="115"/>
      <c r="J353" s="249"/>
      <c r="K353" s="250"/>
      <c r="L353" s="250"/>
      <c r="M353" s="250"/>
      <c r="N353" s="250"/>
      <c r="O353" s="250"/>
      <c r="P353" s="250"/>
      <c r="Q353" s="250"/>
      <c r="R353" s="250"/>
      <c r="S353" s="250"/>
      <c r="T353" s="250"/>
      <c r="U353" s="250"/>
      <c r="V353" s="251"/>
      <c r="W353" s="252"/>
      <c r="X353" s="252"/>
      <c r="Y353" s="252"/>
      <c r="Z353" s="252"/>
      <c r="AA353" s="252"/>
      <c r="AB353" s="252"/>
      <c r="AC353" s="252"/>
      <c r="AD353" s="252"/>
      <c r="AE353" s="252"/>
      <c r="AF353" s="252"/>
      <c r="AG353" s="252"/>
      <c r="AH353" s="252"/>
      <c r="AI353" s="252"/>
      <c r="AJ353" s="252"/>
      <c r="AK353" s="252"/>
    </row>
    <row r="354" spans="5:37" ht="30" customHeight="1" x14ac:dyDescent="0.2">
      <c r="F354" s="113" t="s">
        <v>1137</v>
      </c>
      <c r="G354" s="114"/>
      <c r="H354" s="114"/>
      <c r="I354" s="115"/>
      <c r="J354" s="249"/>
      <c r="K354" s="250"/>
      <c r="L354" s="250"/>
      <c r="M354" s="250"/>
      <c r="N354" s="250"/>
      <c r="O354" s="250"/>
      <c r="P354" s="250"/>
      <c r="Q354" s="250"/>
      <c r="R354" s="250"/>
      <c r="S354" s="250"/>
      <c r="T354" s="250"/>
      <c r="U354" s="250"/>
      <c r="V354" s="251"/>
      <c r="W354" s="252"/>
      <c r="X354" s="252"/>
      <c r="Y354" s="252"/>
      <c r="Z354" s="252"/>
      <c r="AA354" s="252"/>
      <c r="AB354" s="252"/>
      <c r="AC354" s="252"/>
      <c r="AD354" s="252"/>
      <c r="AE354" s="252"/>
      <c r="AF354" s="252"/>
      <c r="AG354" s="252"/>
      <c r="AH354" s="252"/>
      <c r="AI354" s="252"/>
      <c r="AJ354" s="252"/>
      <c r="AK354" s="252"/>
    </row>
    <row r="355" spans="5:37" ht="6" customHeight="1" x14ac:dyDescent="0.2"/>
    <row r="356" spans="5:37" ht="15" customHeight="1" x14ac:dyDescent="0.2">
      <c r="E356" s="6" t="s">
        <v>1140</v>
      </c>
      <c r="G356" s="1" t="s">
        <v>571</v>
      </c>
      <c r="H356" s="1" t="s">
        <v>572</v>
      </c>
      <c r="I356" s="1" t="s">
        <v>573</v>
      </c>
      <c r="J356" s="1" t="s">
        <v>218</v>
      </c>
      <c r="K356" s="1" t="s">
        <v>126</v>
      </c>
      <c r="L356" s="1" t="s">
        <v>518</v>
      </c>
      <c r="M356" s="1" t="s">
        <v>580</v>
      </c>
      <c r="N356" s="1" t="s">
        <v>85</v>
      </c>
    </row>
    <row r="357" spans="5:37" ht="45" customHeight="1" x14ac:dyDescent="0.2">
      <c r="F357" s="235" t="s">
        <v>1129</v>
      </c>
      <c r="G357" s="236"/>
      <c r="H357" s="236"/>
      <c r="I357" s="237"/>
      <c r="J357" s="253"/>
      <c r="K357" s="253"/>
      <c r="L357" s="253"/>
      <c r="M357" s="253"/>
      <c r="N357" s="253"/>
      <c r="O357" s="253"/>
      <c r="P357" s="253"/>
      <c r="Q357" s="253"/>
      <c r="R357" s="253"/>
      <c r="S357" s="253"/>
      <c r="T357" s="253"/>
      <c r="U357" s="253"/>
      <c r="V357" s="253"/>
      <c r="W357" s="253"/>
      <c r="X357" s="253"/>
      <c r="Y357" s="253"/>
      <c r="Z357" s="253"/>
      <c r="AA357" s="253"/>
      <c r="AB357" s="253"/>
      <c r="AC357" s="253"/>
      <c r="AD357" s="253"/>
      <c r="AE357" s="253"/>
      <c r="AF357" s="253"/>
      <c r="AG357" s="253"/>
      <c r="AH357" s="253"/>
      <c r="AI357" s="253"/>
      <c r="AJ357" s="253"/>
      <c r="AK357" s="253"/>
    </row>
    <row r="358" spans="5:37" ht="15" customHeight="1" x14ac:dyDescent="0.2">
      <c r="F358" s="113" t="s">
        <v>1130</v>
      </c>
      <c r="G358" s="114"/>
      <c r="H358" s="114"/>
      <c r="I358" s="115"/>
      <c r="J358" s="140" t="s">
        <v>1131</v>
      </c>
      <c r="K358" s="141"/>
      <c r="L358" s="141"/>
      <c r="M358" s="141"/>
      <c r="N358" s="141"/>
      <c r="O358" s="141"/>
      <c r="P358" s="141"/>
      <c r="Q358" s="141"/>
      <c r="R358" s="141"/>
      <c r="S358" s="141"/>
      <c r="T358" s="141"/>
      <c r="U358" s="141"/>
      <c r="V358" s="142"/>
      <c r="W358" s="124" t="s">
        <v>1132</v>
      </c>
      <c r="X358" s="124"/>
      <c r="Y358" s="124"/>
      <c r="Z358" s="124"/>
      <c r="AA358" s="124"/>
      <c r="AB358" s="124"/>
      <c r="AC358" s="124"/>
      <c r="AD358" s="124"/>
      <c r="AE358" s="124"/>
      <c r="AF358" s="124"/>
      <c r="AG358" s="124"/>
      <c r="AH358" s="124"/>
      <c r="AI358" s="124"/>
      <c r="AJ358" s="124"/>
      <c r="AK358" s="124"/>
    </row>
    <row r="359" spans="5:37" ht="30" customHeight="1" x14ac:dyDescent="0.2">
      <c r="F359" s="113" t="s">
        <v>1133</v>
      </c>
      <c r="G359" s="114"/>
      <c r="H359" s="114"/>
      <c r="I359" s="115"/>
      <c r="J359" s="249"/>
      <c r="K359" s="250"/>
      <c r="L359" s="250"/>
      <c r="M359" s="250"/>
      <c r="N359" s="250"/>
      <c r="O359" s="250"/>
      <c r="P359" s="250"/>
      <c r="Q359" s="250"/>
      <c r="R359" s="250"/>
      <c r="S359" s="250"/>
      <c r="T359" s="250"/>
      <c r="U359" s="250"/>
      <c r="V359" s="251"/>
      <c r="W359" s="252"/>
      <c r="X359" s="252"/>
      <c r="Y359" s="252"/>
      <c r="Z359" s="252"/>
      <c r="AA359" s="252"/>
      <c r="AB359" s="252"/>
      <c r="AC359" s="252"/>
      <c r="AD359" s="252"/>
      <c r="AE359" s="252"/>
      <c r="AF359" s="252"/>
      <c r="AG359" s="252"/>
      <c r="AH359" s="252"/>
      <c r="AI359" s="252"/>
      <c r="AJ359" s="252"/>
      <c r="AK359" s="252"/>
    </row>
    <row r="360" spans="5:37" ht="30" customHeight="1" x14ac:dyDescent="0.2">
      <c r="F360" s="113" t="s">
        <v>1134</v>
      </c>
      <c r="G360" s="114"/>
      <c r="H360" s="114"/>
      <c r="I360" s="115"/>
      <c r="J360" s="249"/>
      <c r="K360" s="250"/>
      <c r="L360" s="250"/>
      <c r="M360" s="250"/>
      <c r="N360" s="250"/>
      <c r="O360" s="250"/>
      <c r="P360" s="250"/>
      <c r="Q360" s="250"/>
      <c r="R360" s="250"/>
      <c r="S360" s="250"/>
      <c r="T360" s="250"/>
      <c r="U360" s="250"/>
      <c r="V360" s="251"/>
      <c r="W360" s="252"/>
      <c r="X360" s="252"/>
      <c r="Y360" s="252"/>
      <c r="Z360" s="252"/>
      <c r="AA360" s="252"/>
      <c r="AB360" s="252"/>
      <c r="AC360" s="252"/>
      <c r="AD360" s="252"/>
      <c r="AE360" s="252"/>
      <c r="AF360" s="252"/>
      <c r="AG360" s="252"/>
      <c r="AH360" s="252"/>
      <c r="AI360" s="252"/>
      <c r="AJ360" s="252"/>
      <c r="AK360" s="252"/>
    </row>
    <row r="361" spans="5:37" ht="30" customHeight="1" x14ac:dyDescent="0.2">
      <c r="F361" s="113" t="s">
        <v>1135</v>
      </c>
      <c r="G361" s="114"/>
      <c r="H361" s="114"/>
      <c r="I361" s="115"/>
      <c r="J361" s="249"/>
      <c r="K361" s="250"/>
      <c r="L361" s="250"/>
      <c r="M361" s="250"/>
      <c r="N361" s="250"/>
      <c r="O361" s="250"/>
      <c r="P361" s="250"/>
      <c r="Q361" s="250"/>
      <c r="R361" s="250"/>
      <c r="S361" s="250"/>
      <c r="T361" s="250"/>
      <c r="U361" s="250"/>
      <c r="V361" s="251"/>
      <c r="W361" s="252"/>
      <c r="X361" s="252"/>
      <c r="Y361" s="252"/>
      <c r="Z361" s="252"/>
      <c r="AA361" s="252"/>
      <c r="AB361" s="252"/>
      <c r="AC361" s="252"/>
      <c r="AD361" s="252"/>
      <c r="AE361" s="252"/>
      <c r="AF361" s="252"/>
      <c r="AG361" s="252"/>
      <c r="AH361" s="252"/>
      <c r="AI361" s="252"/>
      <c r="AJ361" s="252"/>
      <c r="AK361" s="252"/>
    </row>
    <row r="362" spans="5:37" ht="30" customHeight="1" x14ac:dyDescent="0.2">
      <c r="F362" s="113" t="s">
        <v>1136</v>
      </c>
      <c r="G362" s="114"/>
      <c r="H362" s="114"/>
      <c r="I362" s="115"/>
      <c r="J362" s="249"/>
      <c r="K362" s="250"/>
      <c r="L362" s="250"/>
      <c r="M362" s="250"/>
      <c r="N362" s="250"/>
      <c r="O362" s="250"/>
      <c r="P362" s="250"/>
      <c r="Q362" s="250"/>
      <c r="R362" s="250"/>
      <c r="S362" s="250"/>
      <c r="T362" s="250"/>
      <c r="U362" s="250"/>
      <c r="V362" s="251"/>
      <c r="W362" s="252"/>
      <c r="X362" s="252"/>
      <c r="Y362" s="252"/>
      <c r="Z362" s="252"/>
      <c r="AA362" s="252"/>
      <c r="AB362" s="252"/>
      <c r="AC362" s="252"/>
      <c r="AD362" s="252"/>
      <c r="AE362" s="252"/>
      <c r="AF362" s="252"/>
      <c r="AG362" s="252"/>
      <c r="AH362" s="252"/>
      <c r="AI362" s="252"/>
      <c r="AJ362" s="252"/>
      <c r="AK362" s="252"/>
    </row>
    <row r="363" spans="5:37" ht="30" customHeight="1" x14ac:dyDescent="0.2">
      <c r="F363" s="113" t="s">
        <v>1137</v>
      </c>
      <c r="G363" s="114"/>
      <c r="H363" s="114"/>
      <c r="I363" s="115"/>
      <c r="J363" s="249"/>
      <c r="K363" s="250"/>
      <c r="L363" s="250"/>
      <c r="M363" s="250"/>
      <c r="N363" s="250"/>
      <c r="O363" s="250"/>
      <c r="P363" s="250"/>
      <c r="Q363" s="250"/>
      <c r="R363" s="250"/>
      <c r="S363" s="250"/>
      <c r="T363" s="250"/>
      <c r="U363" s="250"/>
      <c r="V363" s="251"/>
      <c r="W363" s="252"/>
      <c r="X363" s="252"/>
      <c r="Y363" s="252"/>
      <c r="Z363" s="252"/>
      <c r="AA363" s="252"/>
      <c r="AB363" s="252"/>
      <c r="AC363" s="252"/>
      <c r="AD363" s="252"/>
      <c r="AE363" s="252"/>
      <c r="AF363" s="252"/>
      <c r="AG363" s="252"/>
      <c r="AH363" s="252"/>
      <c r="AI363" s="252"/>
      <c r="AJ363" s="252"/>
      <c r="AK363" s="252"/>
    </row>
    <row r="364" spans="5:37" ht="6" customHeight="1" x14ac:dyDescent="0.2"/>
    <row r="365" spans="5:37" ht="15" customHeight="1" x14ac:dyDescent="0.2">
      <c r="E365" s="6" t="s">
        <v>1141</v>
      </c>
      <c r="G365" s="1" t="s">
        <v>1142</v>
      </c>
      <c r="H365" s="1" t="s">
        <v>216</v>
      </c>
      <c r="I365" s="1" t="s">
        <v>1143</v>
      </c>
      <c r="J365" s="1" t="s">
        <v>1144</v>
      </c>
      <c r="K365" s="1" t="s">
        <v>639</v>
      </c>
      <c r="L365" s="1" t="s">
        <v>1145</v>
      </c>
      <c r="M365" s="1" t="s">
        <v>187</v>
      </c>
    </row>
    <row r="366" spans="5:37" ht="45" customHeight="1" x14ac:dyDescent="0.2">
      <c r="F366" s="235" t="s">
        <v>1129</v>
      </c>
      <c r="G366" s="236"/>
      <c r="H366" s="236"/>
      <c r="I366" s="237"/>
      <c r="J366" s="253"/>
      <c r="K366" s="253"/>
      <c r="L366" s="253"/>
      <c r="M366" s="253"/>
      <c r="N366" s="253"/>
      <c r="O366" s="253"/>
      <c r="P366" s="253"/>
      <c r="Q366" s="253"/>
      <c r="R366" s="253"/>
      <c r="S366" s="253"/>
      <c r="T366" s="253"/>
      <c r="U366" s="253"/>
      <c r="V366" s="253"/>
      <c r="W366" s="253"/>
      <c r="X366" s="253"/>
      <c r="Y366" s="253"/>
      <c r="Z366" s="253"/>
      <c r="AA366" s="253"/>
      <c r="AB366" s="253"/>
      <c r="AC366" s="253"/>
      <c r="AD366" s="253"/>
      <c r="AE366" s="253"/>
      <c r="AF366" s="253"/>
      <c r="AG366" s="253"/>
      <c r="AH366" s="253"/>
      <c r="AI366" s="253"/>
      <c r="AJ366" s="253"/>
      <c r="AK366" s="253"/>
    </row>
    <row r="367" spans="5:37" ht="15" customHeight="1" x14ac:dyDescent="0.2">
      <c r="F367" s="113" t="s">
        <v>1130</v>
      </c>
      <c r="G367" s="114"/>
      <c r="H367" s="114"/>
      <c r="I367" s="115"/>
      <c r="J367" s="140" t="s">
        <v>1131</v>
      </c>
      <c r="K367" s="141"/>
      <c r="L367" s="141"/>
      <c r="M367" s="141"/>
      <c r="N367" s="141"/>
      <c r="O367" s="141"/>
      <c r="P367" s="141"/>
      <c r="Q367" s="141"/>
      <c r="R367" s="141"/>
      <c r="S367" s="141"/>
      <c r="T367" s="141"/>
      <c r="U367" s="141"/>
      <c r="V367" s="142"/>
      <c r="W367" s="124" t="s">
        <v>1132</v>
      </c>
      <c r="X367" s="124"/>
      <c r="Y367" s="124"/>
      <c r="Z367" s="124"/>
      <c r="AA367" s="124"/>
      <c r="AB367" s="124"/>
      <c r="AC367" s="124"/>
      <c r="AD367" s="124"/>
      <c r="AE367" s="124"/>
      <c r="AF367" s="124"/>
      <c r="AG367" s="124"/>
      <c r="AH367" s="124"/>
      <c r="AI367" s="124"/>
      <c r="AJ367" s="124"/>
      <c r="AK367" s="124"/>
    </row>
    <row r="368" spans="5:37" ht="30" customHeight="1" x14ac:dyDescent="0.2">
      <c r="F368" s="113" t="s">
        <v>1133</v>
      </c>
      <c r="G368" s="114"/>
      <c r="H368" s="114"/>
      <c r="I368" s="115"/>
      <c r="J368" s="249"/>
      <c r="K368" s="250"/>
      <c r="L368" s="250"/>
      <c r="M368" s="250"/>
      <c r="N368" s="250"/>
      <c r="O368" s="250"/>
      <c r="P368" s="250"/>
      <c r="Q368" s="250"/>
      <c r="R368" s="250"/>
      <c r="S368" s="250"/>
      <c r="T368" s="250"/>
      <c r="U368" s="250"/>
      <c r="V368" s="251"/>
      <c r="W368" s="252"/>
      <c r="X368" s="252"/>
      <c r="Y368" s="252"/>
      <c r="Z368" s="252"/>
      <c r="AA368" s="252"/>
      <c r="AB368" s="252"/>
      <c r="AC368" s="252"/>
      <c r="AD368" s="252"/>
      <c r="AE368" s="252"/>
      <c r="AF368" s="252"/>
      <c r="AG368" s="252"/>
      <c r="AH368" s="252"/>
      <c r="AI368" s="252"/>
      <c r="AJ368" s="252"/>
      <c r="AK368" s="252"/>
    </row>
    <row r="369" spans="5:37" ht="30" customHeight="1" x14ac:dyDescent="0.2">
      <c r="F369" s="113" t="s">
        <v>1134</v>
      </c>
      <c r="G369" s="114"/>
      <c r="H369" s="114"/>
      <c r="I369" s="115"/>
      <c r="J369" s="249"/>
      <c r="K369" s="250"/>
      <c r="L369" s="250"/>
      <c r="M369" s="250"/>
      <c r="N369" s="250"/>
      <c r="O369" s="250"/>
      <c r="P369" s="250"/>
      <c r="Q369" s="250"/>
      <c r="R369" s="250"/>
      <c r="S369" s="250"/>
      <c r="T369" s="250"/>
      <c r="U369" s="250"/>
      <c r="V369" s="251"/>
      <c r="W369" s="252"/>
      <c r="X369" s="252"/>
      <c r="Y369" s="252"/>
      <c r="Z369" s="252"/>
      <c r="AA369" s="252"/>
      <c r="AB369" s="252"/>
      <c r="AC369" s="252"/>
      <c r="AD369" s="252"/>
      <c r="AE369" s="252"/>
      <c r="AF369" s="252"/>
      <c r="AG369" s="252"/>
      <c r="AH369" s="252"/>
      <c r="AI369" s="252"/>
      <c r="AJ369" s="252"/>
      <c r="AK369" s="252"/>
    </row>
    <row r="370" spans="5:37" ht="30" customHeight="1" x14ac:dyDescent="0.2">
      <c r="F370" s="113" t="s">
        <v>1135</v>
      </c>
      <c r="G370" s="114"/>
      <c r="H370" s="114"/>
      <c r="I370" s="115"/>
      <c r="J370" s="249"/>
      <c r="K370" s="250"/>
      <c r="L370" s="250"/>
      <c r="M370" s="250"/>
      <c r="N370" s="250"/>
      <c r="O370" s="250"/>
      <c r="P370" s="250"/>
      <c r="Q370" s="250"/>
      <c r="R370" s="250"/>
      <c r="S370" s="250"/>
      <c r="T370" s="250"/>
      <c r="U370" s="250"/>
      <c r="V370" s="251"/>
      <c r="W370" s="252"/>
      <c r="X370" s="252"/>
      <c r="Y370" s="252"/>
      <c r="Z370" s="252"/>
      <c r="AA370" s="252"/>
      <c r="AB370" s="252"/>
      <c r="AC370" s="252"/>
      <c r="AD370" s="252"/>
      <c r="AE370" s="252"/>
      <c r="AF370" s="252"/>
      <c r="AG370" s="252"/>
      <c r="AH370" s="252"/>
      <c r="AI370" s="252"/>
      <c r="AJ370" s="252"/>
      <c r="AK370" s="252"/>
    </row>
    <row r="371" spans="5:37" ht="30" customHeight="1" x14ac:dyDescent="0.2">
      <c r="F371" s="113" t="s">
        <v>1136</v>
      </c>
      <c r="G371" s="114"/>
      <c r="H371" s="114"/>
      <c r="I371" s="115"/>
      <c r="J371" s="249"/>
      <c r="K371" s="250"/>
      <c r="L371" s="250"/>
      <c r="M371" s="250"/>
      <c r="N371" s="250"/>
      <c r="O371" s="250"/>
      <c r="P371" s="250"/>
      <c r="Q371" s="250"/>
      <c r="R371" s="250"/>
      <c r="S371" s="250"/>
      <c r="T371" s="250"/>
      <c r="U371" s="250"/>
      <c r="V371" s="251"/>
      <c r="W371" s="252"/>
      <c r="X371" s="252"/>
      <c r="Y371" s="252"/>
      <c r="Z371" s="252"/>
      <c r="AA371" s="252"/>
      <c r="AB371" s="252"/>
      <c r="AC371" s="252"/>
      <c r="AD371" s="252"/>
      <c r="AE371" s="252"/>
      <c r="AF371" s="252"/>
      <c r="AG371" s="252"/>
      <c r="AH371" s="252"/>
      <c r="AI371" s="252"/>
      <c r="AJ371" s="252"/>
      <c r="AK371" s="252"/>
    </row>
    <row r="372" spans="5:37" ht="30" customHeight="1" x14ac:dyDescent="0.2">
      <c r="F372" s="113" t="s">
        <v>1137</v>
      </c>
      <c r="G372" s="114"/>
      <c r="H372" s="114"/>
      <c r="I372" s="115"/>
      <c r="J372" s="249"/>
      <c r="K372" s="250"/>
      <c r="L372" s="250"/>
      <c r="M372" s="250"/>
      <c r="N372" s="250"/>
      <c r="O372" s="250"/>
      <c r="P372" s="250"/>
      <c r="Q372" s="250"/>
      <c r="R372" s="250"/>
      <c r="S372" s="250"/>
      <c r="T372" s="250"/>
      <c r="U372" s="250"/>
      <c r="V372" s="251"/>
      <c r="W372" s="252"/>
      <c r="X372" s="252"/>
      <c r="Y372" s="252"/>
      <c r="Z372" s="252"/>
      <c r="AA372" s="252"/>
      <c r="AB372" s="252"/>
      <c r="AC372" s="252"/>
      <c r="AD372" s="252"/>
      <c r="AE372" s="252"/>
      <c r="AF372" s="252"/>
      <c r="AG372" s="252"/>
      <c r="AH372" s="252"/>
      <c r="AI372" s="252"/>
      <c r="AJ372" s="252"/>
      <c r="AK372" s="252"/>
    </row>
    <row r="375" spans="5:37" ht="15" customHeight="1" x14ac:dyDescent="0.2">
      <c r="E375" s="6" t="s">
        <v>1146</v>
      </c>
      <c r="G375" s="1" t="s">
        <v>1147</v>
      </c>
      <c r="H375" s="1" t="s">
        <v>5</v>
      </c>
      <c r="I375" s="1" t="s">
        <v>1148</v>
      </c>
      <c r="J375" s="1" t="s">
        <v>133</v>
      </c>
      <c r="K375" s="1" t="s">
        <v>134</v>
      </c>
      <c r="L375" s="1" t="s">
        <v>27</v>
      </c>
      <c r="M375" s="1" t="s">
        <v>16</v>
      </c>
      <c r="N375" s="1" t="s">
        <v>1149</v>
      </c>
      <c r="O375" s="1" t="s">
        <v>1150</v>
      </c>
      <c r="P375" s="1" t="s">
        <v>815</v>
      </c>
      <c r="Q375" s="1" t="s">
        <v>958</v>
      </c>
      <c r="R375" s="1" t="s">
        <v>959</v>
      </c>
    </row>
    <row r="376" spans="5:37" ht="45" customHeight="1" x14ac:dyDescent="0.2">
      <c r="F376" s="235" t="s">
        <v>1129</v>
      </c>
      <c r="G376" s="236"/>
      <c r="H376" s="236"/>
      <c r="I376" s="237"/>
      <c r="J376" s="253"/>
      <c r="K376" s="253"/>
      <c r="L376" s="253"/>
      <c r="M376" s="253"/>
      <c r="N376" s="253"/>
      <c r="O376" s="253"/>
      <c r="P376" s="253"/>
      <c r="Q376" s="253"/>
      <c r="R376" s="253"/>
      <c r="S376" s="253"/>
      <c r="T376" s="253"/>
      <c r="U376" s="253"/>
      <c r="V376" s="253"/>
      <c r="W376" s="253"/>
      <c r="X376" s="253"/>
      <c r="Y376" s="253"/>
      <c r="Z376" s="253"/>
      <c r="AA376" s="253"/>
      <c r="AB376" s="253"/>
      <c r="AC376" s="253"/>
      <c r="AD376" s="253"/>
      <c r="AE376" s="253"/>
      <c r="AF376" s="253"/>
      <c r="AG376" s="253"/>
      <c r="AH376" s="253"/>
      <c r="AI376" s="253"/>
      <c r="AJ376" s="253"/>
      <c r="AK376" s="253"/>
    </row>
    <row r="377" spans="5:37" ht="15" customHeight="1" x14ac:dyDescent="0.2">
      <c r="F377" s="113" t="s">
        <v>1130</v>
      </c>
      <c r="G377" s="114"/>
      <c r="H377" s="114"/>
      <c r="I377" s="115"/>
      <c r="J377" s="140" t="s">
        <v>1131</v>
      </c>
      <c r="K377" s="141"/>
      <c r="L377" s="141"/>
      <c r="M377" s="141"/>
      <c r="N377" s="141"/>
      <c r="O377" s="141"/>
      <c r="P377" s="141"/>
      <c r="Q377" s="141"/>
      <c r="R377" s="141"/>
      <c r="S377" s="141"/>
      <c r="T377" s="141"/>
      <c r="U377" s="141"/>
      <c r="V377" s="142"/>
      <c r="W377" s="124" t="s">
        <v>1132</v>
      </c>
      <c r="X377" s="124"/>
      <c r="Y377" s="124"/>
      <c r="Z377" s="124"/>
      <c r="AA377" s="124"/>
      <c r="AB377" s="124"/>
      <c r="AC377" s="124"/>
      <c r="AD377" s="124"/>
      <c r="AE377" s="124"/>
      <c r="AF377" s="124"/>
      <c r="AG377" s="124"/>
      <c r="AH377" s="124"/>
      <c r="AI377" s="124"/>
      <c r="AJ377" s="124"/>
      <c r="AK377" s="124"/>
    </row>
    <row r="378" spans="5:37" ht="30" customHeight="1" x14ac:dyDescent="0.2">
      <c r="F378" s="113" t="s">
        <v>1133</v>
      </c>
      <c r="G378" s="114"/>
      <c r="H378" s="114"/>
      <c r="I378" s="115"/>
      <c r="J378" s="249"/>
      <c r="K378" s="250"/>
      <c r="L378" s="250"/>
      <c r="M378" s="250"/>
      <c r="N378" s="250"/>
      <c r="O378" s="250"/>
      <c r="P378" s="250"/>
      <c r="Q378" s="250"/>
      <c r="R378" s="250"/>
      <c r="S378" s="250"/>
      <c r="T378" s="250"/>
      <c r="U378" s="250"/>
      <c r="V378" s="251"/>
      <c r="W378" s="252"/>
      <c r="X378" s="252"/>
      <c r="Y378" s="252"/>
      <c r="Z378" s="252"/>
      <c r="AA378" s="252"/>
      <c r="AB378" s="252"/>
      <c r="AC378" s="252"/>
      <c r="AD378" s="252"/>
      <c r="AE378" s="252"/>
      <c r="AF378" s="252"/>
      <c r="AG378" s="252"/>
      <c r="AH378" s="252"/>
      <c r="AI378" s="252"/>
      <c r="AJ378" s="252"/>
      <c r="AK378" s="252"/>
    </row>
    <row r="379" spans="5:37" ht="30" customHeight="1" x14ac:dyDescent="0.2">
      <c r="F379" s="113" t="s">
        <v>1134</v>
      </c>
      <c r="G379" s="114"/>
      <c r="H379" s="114"/>
      <c r="I379" s="115"/>
      <c r="J379" s="249"/>
      <c r="K379" s="250"/>
      <c r="L379" s="250"/>
      <c r="M379" s="250"/>
      <c r="N379" s="250"/>
      <c r="O379" s="250"/>
      <c r="P379" s="250"/>
      <c r="Q379" s="250"/>
      <c r="R379" s="250"/>
      <c r="S379" s="250"/>
      <c r="T379" s="250"/>
      <c r="U379" s="250"/>
      <c r="V379" s="251"/>
      <c r="W379" s="252"/>
      <c r="X379" s="252"/>
      <c r="Y379" s="252"/>
      <c r="Z379" s="252"/>
      <c r="AA379" s="252"/>
      <c r="AB379" s="252"/>
      <c r="AC379" s="252"/>
      <c r="AD379" s="252"/>
      <c r="AE379" s="252"/>
      <c r="AF379" s="252"/>
      <c r="AG379" s="252"/>
      <c r="AH379" s="252"/>
      <c r="AI379" s="252"/>
      <c r="AJ379" s="252"/>
      <c r="AK379" s="252"/>
    </row>
    <row r="380" spans="5:37" ht="30" customHeight="1" x14ac:dyDescent="0.2">
      <c r="F380" s="113" t="s">
        <v>1135</v>
      </c>
      <c r="G380" s="114"/>
      <c r="H380" s="114"/>
      <c r="I380" s="115"/>
      <c r="J380" s="249"/>
      <c r="K380" s="250"/>
      <c r="L380" s="250"/>
      <c r="M380" s="250"/>
      <c r="N380" s="250"/>
      <c r="O380" s="250"/>
      <c r="P380" s="250"/>
      <c r="Q380" s="250"/>
      <c r="R380" s="250"/>
      <c r="S380" s="250"/>
      <c r="T380" s="250"/>
      <c r="U380" s="250"/>
      <c r="V380" s="251"/>
      <c r="W380" s="252"/>
      <c r="X380" s="252"/>
      <c r="Y380" s="252"/>
      <c r="Z380" s="252"/>
      <c r="AA380" s="252"/>
      <c r="AB380" s="252"/>
      <c r="AC380" s="252"/>
      <c r="AD380" s="252"/>
      <c r="AE380" s="252"/>
      <c r="AF380" s="252"/>
      <c r="AG380" s="252"/>
      <c r="AH380" s="252"/>
      <c r="AI380" s="252"/>
      <c r="AJ380" s="252"/>
      <c r="AK380" s="252"/>
    </row>
    <row r="381" spans="5:37" ht="30" customHeight="1" x14ac:dyDescent="0.2">
      <c r="F381" s="113" t="s">
        <v>1136</v>
      </c>
      <c r="G381" s="114"/>
      <c r="H381" s="114"/>
      <c r="I381" s="115"/>
      <c r="J381" s="249"/>
      <c r="K381" s="250"/>
      <c r="L381" s="250"/>
      <c r="M381" s="250"/>
      <c r="N381" s="250"/>
      <c r="O381" s="250"/>
      <c r="P381" s="250"/>
      <c r="Q381" s="250"/>
      <c r="R381" s="250"/>
      <c r="S381" s="250"/>
      <c r="T381" s="250"/>
      <c r="U381" s="250"/>
      <c r="V381" s="251"/>
      <c r="W381" s="252"/>
      <c r="X381" s="252"/>
      <c r="Y381" s="252"/>
      <c r="Z381" s="252"/>
      <c r="AA381" s="252"/>
      <c r="AB381" s="252"/>
      <c r="AC381" s="252"/>
      <c r="AD381" s="252"/>
      <c r="AE381" s="252"/>
      <c r="AF381" s="252"/>
      <c r="AG381" s="252"/>
      <c r="AH381" s="252"/>
      <c r="AI381" s="252"/>
      <c r="AJ381" s="252"/>
      <c r="AK381" s="252"/>
    </row>
    <row r="382" spans="5:37" ht="30" customHeight="1" x14ac:dyDescent="0.2">
      <c r="F382" s="113" t="s">
        <v>1137</v>
      </c>
      <c r="G382" s="114"/>
      <c r="H382" s="114"/>
      <c r="I382" s="115"/>
      <c r="J382" s="249"/>
      <c r="K382" s="250"/>
      <c r="L382" s="250"/>
      <c r="M382" s="250"/>
      <c r="N382" s="250"/>
      <c r="O382" s="250"/>
      <c r="P382" s="250"/>
      <c r="Q382" s="250"/>
      <c r="R382" s="250"/>
      <c r="S382" s="250"/>
      <c r="T382" s="250"/>
      <c r="U382" s="250"/>
      <c r="V382" s="251"/>
      <c r="W382" s="252"/>
      <c r="X382" s="252"/>
      <c r="Y382" s="252"/>
      <c r="Z382" s="252"/>
      <c r="AA382" s="252"/>
      <c r="AB382" s="252"/>
      <c r="AC382" s="252"/>
      <c r="AD382" s="252"/>
      <c r="AE382" s="252"/>
      <c r="AF382" s="252"/>
      <c r="AG382" s="252"/>
      <c r="AH382" s="252"/>
      <c r="AI382" s="252"/>
      <c r="AJ382" s="252"/>
      <c r="AK382" s="252"/>
    </row>
    <row r="383" spans="5:37" ht="6" customHeight="1" x14ac:dyDescent="0.2"/>
    <row r="384" spans="5:37" ht="15" customHeight="1" x14ac:dyDescent="0.2">
      <c r="E384" s="6" t="s">
        <v>1151</v>
      </c>
      <c r="G384" s="1" t="s">
        <v>389</v>
      </c>
      <c r="H384" s="1" t="s">
        <v>16</v>
      </c>
      <c r="I384" s="1" t="s">
        <v>221</v>
      </c>
      <c r="J384" s="1" t="s">
        <v>222</v>
      </c>
      <c r="K384" s="1" t="s">
        <v>300</v>
      </c>
      <c r="L384" s="1" t="s">
        <v>126</v>
      </c>
      <c r="M384" s="1" t="s">
        <v>127</v>
      </c>
      <c r="N384" s="1" t="s">
        <v>128</v>
      </c>
      <c r="O384" s="1" t="s">
        <v>136</v>
      </c>
      <c r="P384" s="1" t="s">
        <v>580</v>
      </c>
      <c r="Q384" s="1" t="s">
        <v>85</v>
      </c>
    </row>
    <row r="385" spans="4:37" ht="45" customHeight="1" x14ac:dyDescent="0.2">
      <c r="F385" s="235" t="s">
        <v>1129</v>
      </c>
      <c r="G385" s="236"/>
      <c r="H385" s="236"/>
      <c r="I385" s="237"/>
      <c r="J385" s="253"/>
      <c r="K385" s="253"/>
      <c r="L385" s="253"/>
      <c r="M385" s="253"/>
      <c r="N385" s="253"/>
      <c r="O385" s="253"/>
      <c r="P385" s="253"/>
      <c r="Q385" s="253"/>
      <c r="R385" s="253"/>
      <c r="S385" s="253"/>
      <c r="T385" s="253"/>
      <c r="U385" s="253"/>
      <c r="V385" s="253"/>
      <c r="W385" s="253"/>
      <c r="X385" s="253"/>
      <c r="Y385" s="253"/>
      <c r="Z385" s="253"/>
      <c r="AA385" s="253"/>
      <c r="AB385" s="253"/>
      <c r="AC385" s="253"/>
      <c r="AD385" s="253"/>
      <c r="AE385" s="253"/>
      <c r="AF385" s="253"/>
      <c r="AG385" s="253"/>
      <c r="AH385" s="253"/>
      <c r="AI385" s="253"/>
      <c r="AJ385" s="253"/>
      <c r="AK385" s="253"/>
    </row>
    <row r="386" spans="4:37" ht="15" customHeight="1" x14ac:dyDescent="0.2">
      <c r="F386" s="113" t="s">
        <v>1130</v>
      </c>
      <c r="G386" s="114"/>
      <c r="H386" s="114"/>
      <c r="I386" s="115"/>
      <c r="J386" s="140" t="s">
        <v>1131</v>
      </c>
      <c r="K386" s="141"/>
      <c r="L386" s="141"/>
      <c r="M386" s="141"/>
      <c r="N386" s="141"/>
      <c r="O386" s="141"/>
      <c r="P386" s="141"/>
      <c r="Q386" s="141"/>
      <c r="R386" s="141"/>
      <c r="S386" s="141"/>
      <c r="T386" s="141"/>
      <c r="U386" s="141"/>
      <c r="V386" s="142"/>
      <c r="W386" s="124" t="s">
        <v>1132</v>
      </c>
      <c r="X386" s="124"/>
      <c r="Y386" s="124"/>
      <c r="Z386" s="124"/>
      <c r="AA386" s="124"/>
      <c r="AB386" s="124"/>
      <c r="AC386" s="124"/>
      <c r="AD386" s="124"/>
      <c r="AE386" s="124"/>
      <c r="AF386" s="124"/>
      <c r="AG386" s="124"/>
      <c r="AH386" s="124"/>
      <c r="AI386" s="124"/>
      <c r="AJ386" s="124"/>
      <c r="AK386" s="124"/>
    </row>
    <row r="387" spans="4:37" ht="30" customHeight="1" x14ac:dyDescent="0.2">
      <c r="F387" s="113" t="s">
        <v>1133</v>
      </c>
      <c r="G387" s="114"/>
      <c r="H387" s="114"/>
      <c r="I387" s="115"/>
      <c r="J387" s="249"/>
      <c r="K387" s="250"/>
      <c r="L387" s="250"/>
      <c r="M387" s="250"/>
      <c r="N387" s="250"/>
      <c r="O387" s="250"/>
      <c r="P387" s="250"/>
      <c r="Q387" s="250"/>
      <c r="R387" s="250"/>
      <c r="S387" s="250"/>
      <c r="T387" s="250"/>
      <c r="U387" s="250"/>
      <c r="V387" s="251"/>
      <c r="W387" s="252"/>
      <c r="X387" s="252"/>
      <c r="Y387" s="252"/>
      <c r="Z387" s="252"/>
      <c r="AA387" s="252"/>
      <c r="AB387" s="252"/>
      <c r="AC387" s="252"/>
      <c r="AD387" s="252"/>
      <c r="AE387" s="252"/>
      <c r="AF387" s="252"/>
      <c r="AG387" s="252"/>
      <c r="AH387" s="252"/>
      <c r="AI387" s="252"/>
      <c r="AJ387" s="252"/>
      <c r="AK387" s="252"/>
    </row>
    <row r="388" spans="4:37" ht="30" customHeight="1" x14ac:dyDescent="0.2">
      <c r="F388" s="113" t="s">
        <v>1134</v>
      </c>
      <c r="G388" s="114"/>
      <c r="H388" s="114"/>
      <c r="I388" s="115"/>
      <c r="J388" s="249"/>
      <c r="K388" s="250"/>
      <c r="L388" s="250"/>
      <c r="M388" s="250"/>
      <c r="N388" s="250"/>
      <c r="O388" s="250"/>
      <c r="P388" s="250"/>
      <c r="Q388" s="250"/>
      <c r="R388" s="250"/>
      <c r="S388" s="250"/>
      <c r="T388" s="250"/>
      <c r="U388" s="250"/>
      <c r="V388" s="251"/>
      <c r="W388" s="252"/>
      <c r="X388" s="252"/>
      <c r="Y388" s="252"/>
      <c r="Z388" s="252"/>
      <c r="AA388" s="252"/>
      <c r="AB388" s="252"/>
      <c r="AC388" s="252"/>
      <c r="AD388" s="252"/>
      <c r="AE388" s="252"/>
      <c r="AF388" s="252"/>
      <c r="AG388" s="252"/>
      <c r="AH388" s="252"/>
      <c r="AI388" s="252"/>
      <c r="AJ388" s="252"/>
      <c r="AK388" s="252"/>
    </row>
    <row r="389" spans="4:37" ht="30" customHeight="1" x14ac:dyDescent="0.2">
      <c r="F389" s="113" t="s">
        <v>1135</v>
      </c>
      <c r="G389" s="114"/>
      <c r="H389" s="114"/>
      <c r="I389" s="115"/>
      <c r="J389" s="249"/>
      <c r="K389" s="250"/>
      <c r="L389" s="250"/>
      <c r="M389" s="250"/>
      <c r="N389" s="250"/>
      <c r="O389" s="250"/>
      <c r="P389" s="250"/>
      <c r="Q389" s="250"/>
      <c r="R389" s="250"/>
      <c r="S389" s="250"/>
      <c r="T389" s="250"/>
      <c r="U389" s="250"/>
      <c r="V389" s="251"/>
      <c r="W389" s="252"/>
      <c r="X389" s="252"/>
      <c r="Y389" s="252"/>
      <c r="Z389" s="252"/>
      <c r="AA389" s="252"/>
      <c r="AB389" s="252"/>
      <c r="AC389" s="252"/>
      <c r="AD389" s="252"/>
      <c r="AE389" s="252"/>
      <c r="AF389" s="252"/>
      <c r="AG389" s="252"/>
      <c r="AH389" s="252"/>
      <c r="AI389" s="252"/>
      <c r="AJ389" s="252"/>
      <c r="AK389" s="252"/>
    </row>
    <row r="390" spans="4:37" ht="30" customHeight="1" x14ac:dyDescent="0.2">
      <c r="F390" s="113" t="s">
        <v>1136</v>
      </c>
      <c r="G390" s="114"/>
      <c r="H390" s="114"/>
      <c r="I390" s="115"/>
      <c r="J390" s="249"/>
      <c r="K390" s="250"/>
      <c r="L390" s="250"/>
      <c r="M390" s="250"/>
      <c r="N390" s="250"/>
      <c r="O390" s="250"/>
      <c r="P390" s="250"/>
      <c r="Q390" s="250"/>
      <c r="R390" s="250"/>
      <c r="S390" s="250"/>
      <c r="T390" s="250"/>
      <c r="U390" s="250"/>
      <c r="V390" s="251"/>
      <c r="W390" s="252"/>
      <c r="X390" s="252"/>
      <c r="Y390" s="252"/>
      <c r="Z390" s="252"/>
      <c r="AA390" s="252"/>
      <c r="AB390" s="252"/>
      <c r="AC390" s="252"/>
      <c r="AD390" s="252"/>
      <c r="AE390" s="252"/>
      <c r="AF390" s="252"/>
      <c r="AG390" s="252"/>
      <c r="AH390" s="252"/>
      <c r="AI390" s="252"/>
      <c r="AJ390" s="252"/>
      <c r="AK390" s="252"/>
    </row>
    <row r="391" spans="4:37" ht="30" customHeight="1" x14ac:dyDescent="0.2">
      <c r="F391" s="113" t="s">
        <v>1137</v>
      </c>
      <c r="G391" s="114"/>
      <c r="H391" s="114"/>
      <c r="I391" s="115"/>
      <c r="J391" s="249"/>
      <c r="K391" s="250"/>
      <c r="L391" s="250"/>
      <c r="M391" s="250"/>
      <c r="N391" s="250"/>
      <c r="O391" s="250"/>
      <c r="P391" s="250"/>
      <c r="Q391" s="250"/>
      <c r="R391" s="250"/>
      <c r="S391" s="250"/>
      <c r="T391" s="250"/>
      <c r="U391" s="250"/>
      <c r="V391" s="251"/>
      <c r="W391" s="252"/>
      <c r="X391" s="252"/>
      <c r="Y391" s="252"/>
      <c r="Z391" s="252"/>
      <c r="AA391" s="252"/>
      <c r="AB391" s="252"/>
      <c r="AC391" s="252"/>
      <c r="AD391" s="252"/>
      <c r="AE391" s="252"/>
      <c r="AF391" s="252"/>
      <c r="AG391" s="252"/>
      <c r="AH391" s="252"/>
      <c r="AI391" s="252"/>
      <c r="AJ391" s="252"/>
      <c r="AK391" s="252"/>
    </row>
    <row r="393" spans="4:37" ht="15" customHeight="1" x14ac:dyDescent="0.2">
      <c r="D393" s="1" t="s">
        <v>1152</v>
      </c>
      <c r="F393" s="1" t="s">
        <v>13</v>
      </c>
      <c r="G393" s="1" t="s">
        <v>31</v>
      </c>
      <c r="H393" s="1" t="s">
        <v>129</v>
      </c>
      <c r="I393" s="1" t="s">
        <v>944</v>
      </c>
      <c r="J393" s="1" t="s">
        <v>128</v>
      </c>
      <c r="K393" s="1" t="s">
        <v>724</v>
      </c>
    </row>
    <row r="394" spans="4:37" ht="15" customHeight="1" x14ac:dyDescent="0.2">
      <c r="E394" s="6" t="s">
        <v>1153</v>
      </c>
      <c r="G394" s="1" t="s">
        <v>13</v>
      </c>
      <c r="H394" s="1" t="s">
        <v>31</v>
      </c>
      <c r="I394" s="1" t="s">
        <v>651</v>
      </c>
      <c r="J394" s="1" t="s">
        <v>136</v>
      </c>
      <c r="K394" s="1" t="s">
        <v>1128</v>
      </c>
      <c r="L394" s="1" t="s">
        <v>193</v>
      </c>
      <c r="M394" s="1" t="s">
        <v>320</v>
      </c>
      <c r="N394" s="1" t="s">
        <v>529</v>
      </c>
      <c r="O394" s="1" t="s">
        <v>215</v>
      </c>
    </row>
    <row r="395" spans="4:37" ht="45" customHeight="1" x14ac:dyDescent="0.2">
      <c r="F395" s="235" t="s">
        <v>1129</v>
      </c>
      <c r="G395" s="236"/>
      <c r="H395" s="236"/>
      <c r="I395" s="237"/>
      <c r="J395" s="253"/>
      <c r="K395" s="253"/>
      <c r="L395" s="253"/>
      <c r="M395" s="253"/>
      <c r="N395" s="253"/>
      <c r="O395" s="253"/>
      <c r="P395" s="253"/>
      <c r="Q395" s="253"/>
      <c r="R395" s="253"/>
      <c r="S395" s="253"/>
      <c r="T395" s="253"/>
      <c r="U395" s="253"/>
      <c r="V395" s="253"/>
      <c r="W395" s="253"/>
      <c r="X395" s="253"/>
      <c r="Y395" s="253"/>
      <c r="Z395" s="253"/>
      <c r="AA395" s="253"/>
      <c r="AB395" s="253"/>
      <c r="AC395" s="253"/>
      <c r="AD395" s="253"/>
      <c r="AE395" s="253"/>
      <c r="AF395" s="253"/>
      <c r="AG395" s="253"/>
      <c r="AH395" s="253"/>
      <c r="AI395" s="253"/>
      <c r="AJ395" s="253"/>
      <c r="AK395" s="253"/>
    </row>
    <row r="396" spans="4:37" ht="15" customHeight="1" x14ac:dyDescent="0.2">
      <c r="F396" s="113" t="s">
        <v>1130</v>
      </c>
      <c r="G396" s="114"/>
      <c r="H396" s="114"/>
      <c r="I396" s="115"/>
      <c r="J396" s="140" t="s">
        <v>1131</v>
      </c>
      <c r="K396" s="141"/>
      <c r="L396" s="141"/>
      <c r="M396" s="141"/>
      <c r="N396" s="141"/>
      <c r="O396" s="141"/>
      <c r="P396" s="141"/>
      <c r="Q396" s="141"/>
      <c r="R396" s="141"/>
      <c r="S396" s="141"/>
      <c r="T396" s="141"/>
      <c r="U396" s="141"/>
      <c r="V396" s="142"/>
      <c r="W396" s="124" t="s">
        <v>1132</v>
      </c>
      <c r="X396" s="124"/>
      <c r="Y396" s="124"/>
      <c r="Z396" s="124"/>
      <c r="AA396" s="124"/>
      <c r="AB396" s="124"/>
      <c r="AC396" s="124"/>
      <c r="AD396" s="124"/>
      <c r="AE396" s="124"/>
      <c r="AF396" s="124"/>
      <c r="AG396" s="124"/>
      <c r="AH396" s="124"/>
      <c r="AI396" s="124"/>
      <c r="AJ396" s="124"/>
      <c r="AK396" s="124"/>
    </row>
    <row r="397" spans="4:37" ht="30" customHeight="1" x14ac:dyDescent="0.2">
      <c r="F397" s="113" t="s">
        <v>1133</v>
      </c>
      <c r="G397" s="114"/>
      <c r="H397" s="114"/>
      <c r="I397" s="115"/>
      <c r="J397" s="249"/>
      <c r="K397" s="250"/>
      <c r="L397" s="250"/>
      <c r="M397" s="250"/>
      <c r="N397" s="250"/>
      <c r="O397" s="250"/>
      <c r="P397" s="250"/>
      <c r="Q397" s="250"/>
      <c r="R397" s="250"/>
      <c r="S397" s="250"/>
      <c r="T397" s="250"/>
      <c r="U397" s="250"/>
      <c r="V397" s="251"/>
      <c r="W397" s="252"/>
      <c r="X397" s="252"/>
      <c r="Y397" s="252"/>
      <c r="Z397" s="252"/>
      <c r="AA397" s="252"/>
      <c r="AB397" s="252"/>
      <c r="AC397" s="252"/>
      <c r="AD397" s="252"/>
      <c r="AE397" s="252"/>
      <c r="AF397" s="252"/>
      <c r="AG397" s="252"/>
      <c r="AH397" s="252"/>
      <c r="AI397" s="252"/>
      <c r="AJ397" s="252"/>
      <c r="AK397" s="252"/>
    </row>
    <row r="398" spans="4:37" ht="30" customHeight="1" x14ac:dyDescent="0.2">
      <c r="F398" s="113" t="s">
        <v>1134</v>
      </c>
      <c r="G398" s="114"/>
      <c r="H398" s="114"/>
      <c r="I398" s="115"/>
      <c r="J398" s="249"/>
      <c r="K398" s="250"/>
      <c r="L398" s="250"/>
      <c r="M398" s="250"/>
      <c r="N398" s="250"/>
      <c r="O398" s="250"/>
      <c r="P398" s="250"/>
      <c r="Q398" s="250"/>
      <c r="R398" s="250"/>
      <c r="S398" s="250"/>
      <c r="T398" s="250"/>
      <c r="U398" s="250"/>
      <c r="V398" s="251"/>
      <c r="W398" s="252"/>
      <c r="X398" s="252"/>
      <c r="Y398" s="252"/>
      <c r="Z398" s="252"/>
      <c r="AA398" s="252"/>
      <c r="AB398" s="252"/>
      <c r="AC398" s="252"/>
      <c r="AD398" s="252"/>
      <c r="AE398" s="252"/>
      <c r="AF398" s="252"/>
      <c r="AG398" s="252"/>
      <c r="AH398" s="252"/>
      <c r="AI398" s="252"/>
      <c r="AJ398" s="252"/>
      <c r="AK398" s="252"/>
    </row>
    <row r="399" spans="4:37" ht="30" customHeight="1" x14ac:dyDescent="0.2">
      <c r="F399" s="113" t="s">
        <v>1135</v>
      </c>
      <c r="G399" s="114"/>
      <c r="H399" s="114"/>
      <c r="I399" s="115"/>
      <c r="J399" s="249"/>
      <c r="K399" s="250"/>
      <c r="L399" s="250"/>
      <c r="M399" s="250"/>
      <c r="N399" s="250"/>
      <c r="O399" s="250"/>
      <c r="P399" s="250"/>
      <c r="Q399" s="250"/>
      <c r="R399" s="250"/>
      <c r="S399" s="250"/>
      <c r="T399" s="250"/>
      <c r="U399" s="250"/>
      <c r="V399" s="251"/>
      <c r="W399" s="252"/>
      <c r="X399" s="252"/>
      <c r="Y399" s="252"/>
      <c r="Z399" s="252"/>
      <c r="AA399" s="252"/>
      <c r="AB399" s="252"/>
      <c r="AC399" s="252"/>
      <c r="AD399" s="252"/>
      <c r="AE399" s="252"/>
      <c r="AF399" s="252"/>
      <c r="AG399" s="252"/>
      <c r="AH399" s="252"/>
      <c r="AI399" s="252"/>
      <c r="AJ399" s="252"/>
      <c r="AK399" s="252"/>
    </row>
    <row r="400" spans="4:37" ht="30" customHeight="1" x14ac:dyDescent="0.2">
      <c r="F400" s="113" t="s">
        <v>1136</v>
      </c>
      <c r="G400" s="114"/>
      <c r="H400" s="114"/>
      <c r="I400" s="115"/>
      <c r="J400" s="249"/>
      <c r="K400" s="250"/>
      <c r="L400" s="250"/>
      <c r="M400" s="250"/>
      <c r="N400" s="250"/>
      <c r="O400" s="250"/>
      <c r="P400" s="250"/>
      <c r="Q400" s="250"/>
      <c r="R400" s="250"/>
      <c r="S400" s="250"/>
      <c r="T400" s="250"/>
      <c r="U400" s="250"/>
      <c r="V400" s="251"/>
      <c r="W400" s="252"/>
      <c r="X400" s="252"/>
      <c r="Y400" s="252"/>
      <c r="Z400" s="252"/>
      <c r="AA400" s="252"/>
      <c r="AB400" s="252"/>
      <c r="AC400" s="252"/>
      <c r="AD400" s="252"/>
      <c r="AE400" s="252"/>
      <c r="AF400" s="252"/>
      <c r="AG400" s="252"/>
      <c r="AH400" s="252"/>
      <c r="AI400" s="252"/>
      <c r="AJ400" s="252"/>
      <c r="AK400" s="252"/>
    </row>
    <row r="401" spans="6:37" ht="30" customHeight="1" x14ac:dyDescent="0.2">
      <c r="F401" s="113" t="s">
        <v>1137</v>
      </c>
      <c r="G401" s="114"/>
      <c r="H401" s="114"/>
      <c r="I401" s="115"/>
      <c r="J401" s="249"/>
      <c r="K401" s="250"/>
      <c r="L401" s="250"/>
      <c r="M401" s="250"/>
      <c r="N401" s="250"/>
      <c r="O401" s="250"/>
      <c r="P401" s="250"/>
      <c r="Q401" s="250"/>
      <c r="R401" s="250"/>
      <c r="S401" s="250"/>
      <c r="T401" s="250"/>
      <c r="U401" s="250"/>
      <c r="V401" s="251"/>
      <c r="W401" s="252"/>
      <c r="X401" s="252"/>
      <c r="Y401" s="252"/>
      <c r="Z401" s="252"/>
      <c r="AA401" s="252"/>
      <c r="AB401" s="252"/>
      <c r="AC401" s="252"/>
      <c r="AD401" s="252"/>
      <c r="AE401" s="252"/>
      <c r="AF401" s="252"/>
      <c r="AG401" s="252"/>
      <c r="AH401" s="252"/>
      <c r="AI401" s="252"/>
      <c r="AJ401" s="252"/>
      <c r="AK401" s="252"/>
    </row>
    <row r="404" spans="6:37" ht="15" customHeight="1" x14ac:dyDescent="0.2">
      <c r="F404" s="1" t="s">
        <v>1154</v>
      </c>
      <c r="H404" s="1" t="s">
        <v>13</v>
      </c>
      <c r="I404" s="1" t="s">
        <v>31</v>
      </c>
      <c r="J404" s="1" t="s">
        <v>129</v>
      </c>
      <c r="K404" s="1" t="s">
        <v>510</v>
      </c>
      <c r="L404" s="1" t="s">
        <v>511</v>
      </c>
      <c r="M404" s="1" t="s">
        <v>100</v>
      </c>
      <c r="N404" s="1" t="s">
        <v>101</v>
      </c>
      <c r="O404" s="1" t="s">
        <v>13</v>
      </c>
      <c r="P404" s="1" t="s">
        <v>31</v>
      </c>
      <c r="Q404" s="1" t="s">
        <v>110</v>
      </c>
      <c r="R404" s="1" t="s">
        <v>111</v>
      </c>
    </row>
    <row r="405" spans="6:37" ht="15" customHeight="1" x14ac:dyDescent="0.2">
      <c r="F405" s="124" t="s">
        <v>538</v>
      </c>
      <c r="G405" s="124"/>
      <c r="H405" s="124"/>
      <c r="I405" s="124"/>
      <c r="J405" s="124"/>
      <c r="K405" s="124"/>
      <c r="L405" s="124"/>
      <c r="M405" s="113" t="s">
        <v>1155</v>
      </c>
      <c r="N405" s="114"/>
      <c r="O405" s="114"/>
      <c r="P405" s="114"/>
      <c r="Q405" s="114"/>
      <c r="R405" s="114"/>
      <c r="S405" s="114"/>
      <c r="T405" s="114"/>
      <c r="U405" s="114"/>
      <c r="V405" s="115"/>
      <c r="W405" s="124" t="s">
        <v>1156</v>
      </c>
      <c r="X405" s="124"/>
      <c r="Y405" s="124"/>
      <c r="Z405" s="124"/>
      <c r="AA405" s="124"/>
      <c r="AB405" s="124"/>
      <c r="AC405" s="124"/>
      <c r="AD405" s="124"/>
      <c r="AE405" s="113" t="s">
        <v>1108</v>
      </c>
      <c r="AF405" s="114"/>
      <c r="AG405" s="114"/>
      <c r="AH405" s="114"/>
      <c r="AI405" s="114"/>
      <c r="AJ405" s="114"/>
      <c r="AK405" s="115"/>
    </row>
    <row r="406" spans="6:37" ht="45" customHeight="1" x14ac:dyDescent="0.2">
      <c r="F406" s="33" t="s">
        <v>685</v>
      </c>
      <c r="G406" s="46" t="s">
        <v>49</v>
      </c>
      <c r="H406" s="46"/>
      <c r="I406" s="34" t="s">
        <v>686</v>
      </c>
      <c r="J406" s="46" t="s">
        <v>687</v>
      </c>
      <c r="K406" s="46"/>
      <c r="L406" s="35" t="s">
        <v>31</v>
      </c>
      <c r="M406" s="255"/>
      <c r="N406" s="256"/>
      <c r="O406" s="256"/>
      <c r="P406" s="256"/>
      <c r="Q406" s="256"/>
      <c r="R406" s="256"/>
      <c r="S406" s="256"/>
      <c r="T406" s="256"/>
      <c r="U406" s="256"/>
      <c r="V406" s="257"/>
      <c r="W406" s="253"/>
      <c r="X406" s="253"/>
      <c r="Y406" s="253"/>
      <c r="Z406" s="253"/>
      <c r="AA406" s="253"/>
      <c r="AB406" s="253"/>
      <c r="AC406" s="253"/>
      <c r="AD406" s="253"/>
      <c r="AE406" s="226"/>
      <c r="AF406" s="227"/>
      <c r="AG406" s="227"/>
      <c r="AH406" s="227"/>
      <c r="AI406" s="227"/>
      <c r="AJ406" s="227"/>
      <c r="AK406" s="228"/>
    </row>
    <row r="407" spans="6:37" ht="45" customHeight="1" x14ac:dyDescent="0.2">
      <c r="F407" s="10" t="s">
        <v>213</v>
      </c>
      <c r="G407" s="11"/>
      <c r="H407" s="11"/>
      <c r="I407" s="11" t="s">
        <v>208</v>
      </c>
      <c r="J407" s="11"/>
      <c r="K407" s="11"/>
      <c r="L407" s="12" t="s">
        <v>31</v>
      </c>
      <c r="M407" s="255"/>
      <c r="N407" s="256"/>
      <c r="O407" s="256"/>
      <c r="P407" s="256"/>
      <c r="Q407" s="256"/>
      <c r="R407" s="256"/>
      <c r="S407" s="256"/>
      <c r="T407" s="256"/>
      <c r="U407" s="256"/>
      <c r="V407" s="257"/>
      <c r="W407" s="253"/>
      <c r="X407" s="253"/>
      <c r="Y407" s="253"/>
      <c r="Z407" s="253"/>
      <c r="AA407" s="253"/>
      <c r="AB407" s="253"/>
      <c r="AC407" s="253"/>
      <c r="AD407" s="253"/>
      <c r="AE407" s="226"/>
      <c r="AF407" s="227"/>
      <c r="AG407" s="227"/>
      <c r="AH407" s="227"/>
      <c r="AI407" s="227"/>
      <c r="AJ407" s="227"/>
      <c r="AK407" s="228"/>
    </row>
    <row r="408" spans="6:37" ht="45" customHeight="1" x14ac:dyDescent="0.2">
      <c r="F408" s="39" t="s">
        <v>703</v>
      </c>
      <c r="G408" s="40" t="s">
        <v>64</v>
      </c>
      <c r="H408" s="40" t="s">
        <v>107</v>
      </c>
      <c r="I408" s="40" t="s">
        <v>634</v>
      </c>
      <c r="J408" s="40" t="s">
        <v>536</v>
      </c>
      <c r="K408" s="40" t="s">
        <v>208</v>
      </c>
      <c r="L408" s="41" t="s">
        <v>31</v>
      </c>
      <c r="M408" s="255"/>
      <c r="N408" s="256"/>
      <c r="O408" s="256"/>
      <c r="P408" s="256"/>
      <c r="Q408" s="256"/>
      <c r="R408" s="256"/>
      <c r="S408" s="256"/>
      <c r="T408" s="256"/>
      <c r="U408" s="256"/>
      <c r="V408" s="257"/>
      <c r="W408" s="253"/>
      <c r="X408" s="253"/>
      <c r="Y408" s="253"/>
      <c r="Z408" s="253"/>
      <c r="AA408" s="253"/>
      <c r="AB408" s="253"/>
      <c r="AC408" s="253"/>
      <c r="AD408" s="253"/>
      <c r="AE408" s="226"/>
      <c r="AF408" s="227"/>
      <c r="AG408" s="227"/>
      <c r="AH408" s="227"/>
      <c r="AI408" s="227"/>
      <c r="AJ408" s="227"/>
      <c r="AK408" s="228"/>
    </row>
    <row r="409" spans="6:37" ht="15" customHeight="1" x14ac:dyDescent="0.2">
      <c r="F409" s="1" t="s">
        <v>1157</v>
      </c>
      <c r="G409" s="1" t="s">
        <v>64</v>
      </c>
      <c r="H409" s="1" t="s">
        <v>143</v>
      </c>
      <c r="I409" s="1" t="s">
        <v>144</v>
      </c>
      <c r="J409" s="1" t="s">
        <v>145</v>
      </c>
      <c r="K409" s="1" t="s">
        <v>146</v>
      </c>
    </row>
    <row r="410" spans="6:37" ht="15" customHeight="1" x14ac:dyDescent="0.2">
      <c r="G410" s="1" t="s">
        <v>186</v>
      </c>
      <c r="I410" s="1" t="s">
        <v>110</v>
      </c>
      <c r="J410" s="1" t="s">
        <v>399</v>
      </c>
      <c r="K410" s="1" t="s">
        <v>738</v>
      </c>
      <c r="L410" s="1" t="s">
        <v>422</v>
      </c>
      <c r="M410" s="1" t="s">
        <v>1084</v>
      </c>
      <c r="N410" s="1" t="s">
        <v>716</v>
      </c>
      <c r="O410" s="6" t="s">
        <v>1158</v>
      </c>
      <c r="Q410" s="1" t="s">
        <v>716</v>
      </c>
      <c r="R410" s="1" t="s">
        <v>739</v>
      </c>
      <c r="S410" s="1" t="s">
        <v>716</v>
      </c>
      <c r="T410" s="1" t="s">
        <v>110</v>
      </c>
      <c r="U410" s="1" t="s">
        <v>399</v>
      </c>
      <c r="V410" s="1" t="s">
        <v>740</v>
      </c>
      <c r="W410" s="1" t="s">
        <v>741</v>
      </c>
      <c r="X410" s="1" t="s">
        <v>742</v>
      </c>
      <c r="Y410" s="1" t="s">
        <v>743</v>
      </c>
    </row>
    <row r="411" spans="6:37" ht="15" customHeight="1" x14ac:dyDescent="0.2">
      <c r="G411" s="1" t="s">
        <v>744</v>
      </c>
      <c r="I411" s="1" t="s">
        <v>13</v>
      </c>
      <c r="J411" s="1" t="s">
        <v>31</v>
      </c>
      <c r="K411" s="1" t="s">
        <v>1159</v>
      </c>
      <c r="L411" s="1" t="s">
        <v>1160</v>
      </c>
      <c r="M411" s="1" t="s">
        <v>1161</v>
      </c>
      <c r="N411" s="1" t="s">
        <v>1018</v>
      </c>
      <c r="O411" s="1" t="s">
        <v>1019</v>
      </c>
      <c r="P411" s="1" t="s">
        <v>1162</v>
      </c>
      <c r="Q411" s="1" t="s">
        <v>1163</v>
      </c>
      <c r="R411" s="1" t="s">
        <v>1164</v>
      </c>
      <c r="S411" s="1" t="s">
        <v>1165</v>
      </c>
      <c r="T411" s="1" t="s">
        <v>1166</v>
      </c>
      <c r="U411" s="1" t="s">
        <v>1020</v>
      </c>
      <c r="V411" s="1" t="s">
        <v>1167</v>
      </c>
      <c r="W411" s="1" t="s">
        <v>379</v>
      </c>
      <c r="X411" s="1" t="s">
        <v>320</v>
      </c>
      <c r="Y411" s="1" t="s">
        <v>1168</v>
      </c>
      <c r="Z411" s="1" t="s">
        <v>64</v>
      </c>
      <c r="AA411" s="1" t="s">
        <v>143</v>
      </c>
      <c r="AB411" s="1" t="s">
        <v>154</v>
      </c>
      <c r="AC411" s="1" t="s">
        <v>155</v>
      </c>
      <c r="AD411" s="1" t="s">
        <v>156</v>
      </c>
      <c r="AE411" s="1" t="s">
        <v>157</v>
      </c>
      <c r="AF411" s="1" t="s">
        <v>158</v>
      </c>
    </row>
    <row r="412" spans="6:37" ht="15" customHeight="1" x14ac:dyDescent="0.2">
      <c r="G412" s="1" t="s">
        <v>244</v>
      </c>
      <c r="I412" s="1" t="s">
        <v>13</v>
      </c>
      <c r="J412" s="1" t="s">
        <v>31</v>
      </c>
      <c r="K412" s="1" t="s">
        <v>110</v>
      </c>
      <c r="L412" s="1" t="s">
        <v>111</v>
      </c>
      <c r="M412" s="1" t="s">
        <v>211</v>
      </c>
      <c r="N412" s="1" t="s">
        <v>212</v>
      </c>
      <c r="O412" s="1" t="s">
        <v>1169</v>
      </c>
      <c r="P412" s="1" t="s">
        <v>248</v>
      </c>
      <c r="Q412" s="6" t="s">
        <v>1170</v>
      </c>
      <c r="S412" s="1" t="s">
        <v>248</v>
      </c>
      <c r="T412" s="1" t="s">
        <v>1171</v>
      </c>
      <c r="U412" s="1" t="s">
        <v>248</v>
      </c>
      <c r="V412" s="1" t="s">
        <v>110</v>
      </c>
      <c r="W412" s="1" t="s">
        <v>399</v>
      </c>
      <c r="X412" s="1" t="s">
        <v>740</v>
      </c>
      <c r="Y412" s="1" t="s">
        <v>741</v>
      </c>
      <c r="Z412" s="1" t="s">
        <v>742</v>
      </c>
      <c r="AA412" s="1" t="s">
        <v>743</v>
      </c>
    </row>
    <row r="414" spans="6:37" ht="15" customHeight="1" x14ac:dyDescent="0.2">
      <c r="F414" s="1" t="s">
        <v>1172</v>
      </c>
      <c r="H414" s="1" t="s">
        <v>13</v>
      </c>
      <c r="I414" s="1" t="s">
        <v>31</v>
      </c>
      <c r="J414" s="1" t="s">
        <v>651</v>
      </c>
    </row>
    <row r="415" spans="6:37" ht="30" customHeight="1" x14ac:dyDescent="0.2">
      <c r="F415" s="111" t="s">
        <v>1173</v>
      </c>
      <c r="G415" s="111"/>
      <c r="H415" s="111"/>
      <c r="I415" s="111"/>
      <c r="J415" s="111"/>
      <c r="K415" s="111"/>
      <c r="L415" s="111"/>
      <c r="M415" s="254" t="s">
        <v>1073</v>
      </c>
      <c r="N415" s="254"/>
      <c r="O415" s="254"/>
      <c r="P415" s="254"/>
      <c r="Q415" s="254"/>
      <c r="R415" s="254" t="s">
        <v>1074</v>
      </c>
      <c r="S415" s="254"/>
      <c r="T415" s="254"/>
      <c r="U415" s="254"/>
      <c r="V415" s="254"/>
      <c r="W415" s="254" t="s">
        <v>1075</v>
      </c>
      <c r="X415" s="254"/>
      <c r="Y415" s="254"/>
      <c r="Z415" s="254"/>
      <c r="AA415" s="254"/>
      <c r="AB415" s="254" t="s">
        <v>1076</v>
      </c>
      <c r="AC415" s="254"/>
      <c r="AD415" s="254"/>
      <c r="AE415" s="254"/>
      <c r="AF415" s="254"/>
      <c r="AG415" s="254" t="s">
        <v>1174</v>
      </c>
      <c r="AH415" s="254"/>
      <c r="AI415" s="254"/>
      <c r="AJ415" s="254"/>
      <c r="AK415" s="254"/>
    </row>
    <row r="416" spans="6:37" ht="30" customHeight="1" x14ac:dyDescent="0.2">
      <c r="F416" s="263" t="s">
        <v>1175</v>
      </c>
      <c r="G416" s="266" t="s">
        <v>1176</v>
      </c>
      <c r="H416" s="266"/>
      <c r="I416" s="266"/>
      <c r="J416" s="266"/>
      <c r="K416" s="266"/>
      <c r="L416" s="266"/>
      <c r="M416" s="259"/>
      <c r="N416" s="260"/>
      <c r="O416" s="260"/>
      <c r="P416" s="58" t="s">
        <v>1177</v>
      </c>
      <c r="Q416" s="59"/>
      <c r="R416" s="259"/>
      <c r="S416" s="260"/>
      <c r="T416" s="260"/>
      <c r="U416" s="58" t="s">
        <v>1177</v>
      </c>
      <c r="V416" s="59"/>
      <c r="W416" s="259"/>
      <c r="X416" s="260"/>
      <c r="Y416" s="260"/>
      <c r="Z416" s="58" t="s">
        <v>1177</v>
      </c>
      <c r="AA416" s="59"/>
      <c r="AB416" s="259"/>
      <c r="AC416" s="260"/>
      <c r="AD416" s="260"/>
      <c r="AE416" s="58" t="s">
        <v>1177</v>
      </c>
      <c r="AF416" s="59"/>
      <c r="AG416" s="259"/>
      <c r="AH416" s="260"/>
      <c r="AI416" s="260"/>
      <c r="AJ416" s="58" t="s">
        <v>1177</v>
      </c>
      <c r="AK416" s="59"/>
    </row>
    <row r="417" spans="6:37" ht="30" customHeight="1" x14ac:dyDescent="0.2">
      <c r="F417" s="264"/>
      <c r="G417" s="266" t="s">
        <v>1178</v>
      </c>
      <c r="H417" s="266"/>
      <c r="I417" s="266"/>
      <c r="J417" s="266"/>
      <c r="K417" s="266"/>
      <c r="L417" s="266"/>
      <c r="M417" s="259"/>
      <c r="N417" s="260"/>
      <c r="O417" s="260"/>
      <c r="P417" s="58" t="s">
        <v>1179</v>
      </c>
      <c r="Q417" s="59"/>
      <c r="R417" s="259"/>
      <c r="S417" s="260"/>
      <c r="T417" s="260"/>
      <c r="U417" s="58" t="s">
        <v>1179</v>
      </c>
      <c r="V417" s="59"/>
      <c r="W417" s="259"/>
      <c r="X417" s="260"/>
      <c r="Y417" s="260"/>
      <c r="Z417" s="58" t="s">
        <v>1179</v>
      </c>
      <c r="AA417" s="59"/>
      <c r="AB417" s="259"/>
      <c r="AC417" s="260"/>
      <c r="AD417" s="260"/>
      <c r="AE417" s="58" t="s">
        <v>1179</v>
      </c>
      <c r="AF417" s="59"/>
      <c r="AG417" s="259"/>
      <c r="AH417" s="260"/>
      <c r="AI417" s="260"/>
      <c r="AJ417" s="58" t="s">
        <v>1179</v>
      </c>
      <c r="AK417" s="59"/>
    </row>
    <row r="418" spans="6:37" ht="30" customHeight="1" x14ac:dyDescent="0.2">
      <c r="F418" s="265"/>
      <c r="G418" s="266" t="s">
        <v>86</v>
      </c>
      <c r="H418" s="266"/>
      <c r="I418" s="266"/>
      <c r="J418" s="266"/>
      <c r="K418" s="266"/>
      <c r="L418" s="266"/>
      <c r="M418" s="261" t="str">
        <f>IF(SUM(M416:O417)=0,"",SUM(M416:O417))</f>
        <v/>
      </c>
      <c r="N418" s="262"/>
      <c r="O418" s="262"/>
      <c r="P418" s="58" t="s">
        <v>1180</v>
      </c>
      <c r="Q418" s="59"/>
      <c r="R418" s="261" t="str">
        <f>IF(SUM(R416:T417)=0,"",SUM(R416:T417))</f>
        <v/>
      </c>
      <c r="S418" s="262"/>
      <c r="T418" s="262"/>
      <c r="U418" s="58" t="s">
        <v>1180</v>
      </c>
      <c r="V418" s="59"/>
      <c r="W418" s="261" t="str">
        <f>IF(SUM(W416:Y417)=0,"",SUM(W416:Y417))</f>
        <v/>
      </c>
      <c r="X418" s="262"/>
      <c r="Y418" s="262"/>
      <c r="Z418" s="58" t="s">
        <v>1180</v>
      </c>
      <c r="AA418" s="59"/>
      <c r="AB418" s="261" t="str">
        <f>IF(SUM(AB416:AD417)=0,"",SUM(AB416:AD417))</f>
        <v/>
      </c>
      <c r="AC418" s="262"/>
      <c r="AD418" s="262"/>
      <c r="AE418" s="58" t="s">
        <v>1180</v>
      </c>
      <c r="AF418" s="59"/>
      <c r="AG418" s="261" t="str">
        <f>IF(SUM(AG416:AI417)=0,"",SUM(AG416:AI417))</f>
        <v/>
      </c>
      <c r="AH418" s="262"/>
      <c r="AI418" s="262"/>
      <c r="AJ418" s="58" t="s">
        <v>1180</v>
      </c>
      <c r="AK418" s="59"/>
    </row>
    <row r="419" spans="6:37" ht="15" customHeight="1" x14ac:dyDescent="0.2">
      <c r="F419" s="263" t="s">
        <v>624</v>
      </c>
      <c r="G419" s="266" t="s">
        <v>1181</v>
      </c>
      <c r="H419" s="266"/>
      <c r="I419" s="266"/>
      <c r="J419" s="266"/>
      <c r="K419" s="266"/>
      <c r="L419" s="266"/>
      <c r="M419" s="259"/>
      <c r="N419" s="260"/>
      <c r="O419" s="260"/>
      <c r="P419" s="60" t="s">
        <v>1182</v>
      </c>
      <c r="Q419" s="59"/>
      <c r="R419" s="259"/>
      <c r="S419" s="260"/>
      <c r="T419" s="260"/>
      <c r="U419" s="60" t="s">
        <v>1182</v>
      </c>
      <c r="V419" s="59"/>
      <c r="W419" s="259"/>
      <c r="X419" s="260"/>
      <c r="Y419" s="260"/>
      <c r="Z419" s="60" t="s">
        <v>1182</v>
      </c>
      <c r="AA419" s="59"/>
      <c r="AB419" s="259"/>
      <c r="AC419" s="260"/>
      <c r="AD419" s="260"/>
      <c r="AE419" s="60" t="s">
        <v>1182</v>
      </c>
      <c r="AF419" s="59"/>
      <c r="AG419" s="259"/>
      <c r="AH419" s="260"/>
      <c r="AI419" s="260"/>
      <c r="AJ419" s="60" t="s">
        <v>1182</v>
      </c>
      <c r="AK419" s="59"/>
    </row>
    <row r="420" spans="6:37" ht="15" customHeight="1" x14ac:dyDescent="0.2">
      <c r="F420" s="264"/>
      <c r="G420" s="266" t="s">
        <v>1183</v>
      </c>
      <c r="H420" s="266"/>
      <c r="I420" s="266"/>
      <c r="J420" s="266"/>
      <c r="K420" s="266"/>
      <c r="L420" s="266"/>
      <c r="M420" s="259"/>
      <c r="N420" s="260"/>
      <c r="O420" s="260"/>
      <c r="P420" s="60" t="s">
        <v>1182</v>
      </c>
      <c r="Q420" s="59"/>
      <c r="R420" s="259"/>
      <c r="S420" s="260"/>
      <c r="T420" s="260"/>
      <c r="U420" s="60" t="s">
        <v>1182</v>
      </c>
      <c r="V420" s="59"/>
      <c r="W420" s="259"/>
      <c r="X420" s="260"/>
      <c r="Y420" s="260"/>
      <c r="Z420" s="60" t="s">
        <v>1182</v>
      </c>
      <c r="AA420" s="59"/>
      <c r="AB420" s="259"/>
      <c r="AC420" s="260"/>
      <c r="AD420" s="260"/>
      <c r="AE420" s="60" t="s">
        <v>1182</v>
      </c>
      <c r="AF420" s="59"/>
      <c r="AG420" s="259"/>
      <c r="AH420" s="260"/>
      <c r="AI420" s="260"/>
      <c r="AJ420" s="60" t="s">
        <v>1182</v>
      </c>
      <c r="AK420" s="59"/>
    </row>
    <row r="421" spans="6:37" ht="15" customHeight="1" x14ac:dyDescent="0.2">
      <c r="F421" s="264"/>
      <c r="G421" s="258" t="s">
        <v>184</v>
      </c>
      <c r="H421" s="252"/>
      <c r="I421" s="252"/>
      <c r="J421" s="252"/>
      <c r="K421" s="252"/>
      <c r="L421" s="252"/>
      <c r="M421" s="259"/>
      <c r="N421" s="260"/>
      <c r="O421" s="260"/>
      <c r="P421" s="61" t="s">
        <v>1184</v>
      </c>
      <c r="Q421" s="59"/>
      <c r="R421" s="259"/>
      <c r="S421" s="260"/>
      <c r="T421" s="260"/>
      <c r="U421" s="60" t="str">
        <f>+P421</f>
        <v>○</v>
      </c>
      <c r="V421" s="59"/>
      <c r="W421" s="259"/>
      <c r="X421" s="260"/>
      <c r="Y421" s="260"/>
      <c r="Z421" s="60" t="str">
        <f>+P421</f>
        <v>○</v>
      </c>
      <c r="AA421" s="59"/>
      <c r="AB421" s="259"/>
      <c r="AC421" s="260"/>
      <c r="AD421" s="260"/>
      <c r="AE421" s="60" t="str">
        <f>+P421</f>
        <v>○</v>
      </c>
      <c r="AF421" s="59"/>
      <c r="AG421" s="259"/>
      <c r="AH421" s="260"/>
      <c r="AI421" s="260"/>
      <c r="AJ421" s="60" t="str">
        <f>+P421</f>
        <v>○</v>
      </c>
      <c r="AK421" s="59"/>
    </row>
    <row r="422" spans="6:37" ht="15" customHeight="1" x14ac:dyDescent="0.2">
      <c r="F422" s="264"/>
      <c r="G422" s="258"/>
      <c r="H422" s="252"/>
      <c r="I422" s="252"/>
      <c r="J422" s="252"/>
      <c r="K422" s="252"/>
      <c r="L422" s="252"/>
      <c r="M422" s="259"/>
      <c r="N422" s="260"/>
      <c r="O422" s="260"/>
      <c r="P422" s="61" t="s">
        <v>1185</v>
      </c>
      <c r="Q422" s="59"/>
      <c r="R422" s="259"/>
      <c r="S422" s="260"/>
      <c r="T422" s="260"/>
      <c r="U422" s="60" t="str">
        <f>+P422</f>
        <v>○</v>
      </c>
      <c r="V422" s="59"/>
      <c r="W422" s="259"/>
      <c r="X422" s="260"/>
      <c r="Y422" s="260"/>
      <c r="Z422" s="60" t="str">
        <f>+P422</f>
        <v>○</v>
      </c>
      <c r="AA422" s="59"/>
      <c r="AB422" s="259"/>
      <c r="AC422" s="260"/>
      <c r="AD422" s="260"/>
      <c r="AE422" s="60" t="str">
        <f>+P422</f>
        <v>○</v>
      </c>
      <c r="AF422" s="59"/>
      <c r="AG422" s="259"/>
      <c r="AH422" s="260"/>
      <c r="AI422" s="260"/>
      <c r="AJ422" s="60" t="str">
        <f>+P422</f>
        <v>○</v>
      </c>
      <c r="AK422" s="59"/>
    </row>
    <row r="423" spans="6:37" ht="15" customHeight="1" x14ac:dyDescent="0.2">
      <c r="F423" s="264"/>
      <c r="G423" s="258"/>
      <c r="H423" s="252"/>
      <c r="I423" s="252"/>
      <c r="J423" s="252"/>
      <c r="K423" s="252"/>
      <c r="L423" s="252"/>
      <c r="M423" s="259"/>
      <c r="N423" s="260"/>
      <c r="O423" s="260"/>
      <c r="P423" s="61" t="s">
        <v>1186</v>
      </c>
      <c r="Q423" s="59"/>
      <c r="R423" s="259"/>
      <c r="S423" s="260"/>
      <c r="T423" s="260"/>
      <c r="U423" s="60" t="str">
        <f>+P423</f>
        <v>○</v>
      </c>
      <c r="V423" s="59"/>
      <c r="W423" s="259"/>
      <c r="X423" s="260"/>
      <c r="Y423" s="260"/>
      <c r="Z423" s="60" t="str">
        <f>+P423</f>
        <v>○</v>
      </c>
      <c r="AA423" s="59"/>
      <c r="AB423" s="259"/>
      <c r="AC423" s="260"/>
      <c r="AD423" s="260"/>
      <c r="AE423" s="60" t="str">
        <f>+P423</f>
        <v>○</v>
      </c>
      <c r="AF423" s="59"/>
      <c r="AG423" s="259"/>
      <c r="AH423" s="260"/>
      <c r="AI423" s="260"/>
      <c r="AJ423" s="60" t="str">
        <f>+P423</f>
        <v>○</v>
      </c>
      <c r="AK423" s="59"/>
    </row>
    <row r="424" spans="6:37" ht="15" customHeight="1" x14ac:dyDescent="0.2">
      <c r="F424" s="265"/>
      <c r="G424" s="254" t="s">
        <v>86</v>
      </c>
      <c r="H424" s="254"/>
      <c r="I424" s="254"/>
      <c r="J424" s="254"/>
      <c r="K424" s="254"/>
      <c r="L424" s="254"/>
      <c r="M424" s="261"/>
      <c r="N424" s="262"/>
      <c r="O424" s="262"/>
      <c r="P424" s="60"/>
      <c r="Q424" s="59"/>
      <c r="R424" s="261"/>
      <c r="S424" s="262"/>
      <c r="T424" s="262"/>
      <c r="U424" s="60"/>
      <c r="V424" s="59"/>
      <c r="W424" s="261"/>
      <c r="X424" s="262"/>
      <c r="Y424" s="262"/>
      <c r="Z424" s="60"/>
      <c r="AA424" s="59"/>
      <c r="AB424" s="261"/>
      <c r="AC424" s="262"/>
      <c r="AD424" s="262"/>
      <c r="AE424" s="60"/>
      <c r="AF424" s="59"/>
      <c r="AG424" s="261"/>
      <c r="AH424" s="262"/>
      <c r="AI424" s="262"/>
      <c r="AJ424" s="60"/>
      <c r="AK424" s="59"/>
    </row>
    <row r="425" spans="6:37" ht="15" customHeight="1" x14ac:dyDescent="0.2">
      <c r="F425" s="232" t="s">
        <v>1187</v>
      </c>
      <c r="G425" s="232"/>
      <c r="H425" s="232"/>
      <c r="I425" s="232"/>
      <c r="J425" s="232"/>
      <c r="K425" s="232"/>
      <c r="L425" s="232"/>
      <c r="M425" s="259"/>
      <c r="N425" s="260"/>
      <c r="O425" s="260"/>
      <c r="P425" s="61" t="s">
        <v>1184</v>
      </c>
      <c r="Q425" s="59"/>
      <c r="R425" s="259"/>
      <c r="S425" s="260"/>
      <c r="T425" s="260"/>
      <c r="U425" s="60" t="str">
        <f>+P425</f>
        <v>○</v>
      </c>
      <c r="V425" s="59"/>
      <c r="W425" s="259"/>
      <c r="X425" s="260"/>
      <c r="Y425" s="260"/>
      <c r="Z425" s="60" t="str">
        <f>+P425</f>
        <v>○</v>
      </c>
      <c r="AA425" s="59"/>
      <c r="AB425" s="259"/>
      <c r="AC425" s="260"/>
      <c r="AD425" s="260"/>
      <c r="AE425" s="60" t="str">
        <f>+P425</f>
        <v>○</v>
      </c>
      <c r="AF425" s="59"/>
      <c r="AG425" s="259"/>
      <c r="AH425" s="260"/>
      <c r="AI425" s="260"/>
      <c r="AJ425" s="60" t="str">
        <f>+P425</f>
        <v>○</v>
      </c>
      <c r="AK425" s="59"/>
    </row>
    <row r="426" spans="6:37" ht="15" customHeight="1" x14ac:dyDescent="0.2">
      <c r="F426" s="1" t="s">
        <v>986</v>
      </c>
      <c r="G426" s="1" t="s">
        <v>64</v>
      </c>
      <c r="H426" s="1" t="s">
        <v>143</v>
      </c>
      <c r="I426" s="1" t="s">
        <v>144</v>
      </c>
      <c r="J426" s="1" t="s">
        <v>145</v>
      </c>
      <c r="K426" s="1" t="s">
        <v>146</v>
      </c>
    </row>
    <row r="427" spans="6:37" ht="15" customHeight="1" x14ac:dyDescent="0.2">
      <c r="G427" s="1" t="s">
        <v>110</v>
      </c>
      <c r="H427" s="1" t="s">
        <v>399</v>
      </c>
      <c r="I427" s="1" t="s">
        <v>738</v>
      </c>
      <c r="J427" s="1" t="s">
        <v>422</v>
      </c>
      <c r="K427" s="1" t="s">
        <v>1084</v>
      </c>
      <c r="L427" s="1" t="s">
        <v>716</v>
      </c>
      <c r="M427" s="6" t="s">
        <v>1158</v>
      </c>
      <c r="O427" s="1" t="s">
        <v>716</v>
      </c>
      <c r="P427" s="1" t="s">
        <v>739</v>
      </c>
      <c r="Q427" s="1" t="s">
        <v>716</v>
      </c>
      <c r="R427" s="1" t="s">
        <v>110</v>
      </c>
      <c r="S427" s="1" t="s">
        <v>399</v>
      </c>
      <c r="T427" s="1" t="s">
        <v>740</v>
      </c>
      <c r="U427" s="1" t="s">
        <v>741</v>
      </c>
      <c r="V427" s="1" t="s">
        <v>742</v>
      </c>
      <c r="W427" s="1" t="s">
        <v>743</v>
      </c>
    </row>
    <row r="429" spans="6:37" ht="15" customHeight="1" x14ac:dyDescent="0.2">
      <c r="F429" s="1" t="s">
        <v>1188</v>
      </c>
      <c r="H429" s="1" t="s">
        <v>300</v>
      </c>
      <c r="I429" s="1" t="s">
        <v>126</v>
      </c>
      <c r="J429" s="1" t="s">
        <v>651</v>
      </c>
    </row>
    <row r="430" spans="6:37" ht="30" customHeight="1" x14ac:dyDescent="0.2">
      <c r="F430" s="111" t="s">
        <v>1173</v>
      </c>
      <c r="G430" s="111"/>
      <c r="H430" s="111"/>
      <c r="I430" s="111"/>
      <c r="J430" s="111"/>
      <c r="K430" s="111"/>
      <c r="L430" s="111"/>
      <c r="M430" s="254" t="s">
        <v>1073</v>
      </c>
      <c r="N430" s="254"/>
      <c r="O430" s="254"/>
      <c r="P430" s="254"/>
      <c r="Q430" s="254"/>
      <c r="R430" s="254" t="s">
        <v>1074</v>
      </c>
      <c r="S430" s="254"/>
      <c r="T430" s="254"/>
      <c r="U430" s="254"/>
      <c r="V430" s="254"/>
      <c r="W430" s="254" t="s">
        <v>1075</v>
      </c>
      <c r="X430" s="254"/>
      <c r="Y430" s="254"/>
      <c r="Z430" s="254"/>
      <c r="AA430" s="254"/>
      <c r="AB430" s="254" t="s">
        <v>1076</v>
      </c>
      <c r="AC430" s="254"/>
      <c r="AD430" s="254"/>
      <c r="AE430" s="254"/>
      <c r="AF430" s="254"/>
      <c r="AG430" s="254" t="s">
        <v>1174</v>
      </c>
      <c r="AH430" s="254"/>
      <c r="AI430" s="254"/>
      <c r="AJ430" s="254"/>
      <c r="AK430" s="254"/>
    </row>
    <row r="431" spans="6:37" ht="30" customHeight="1" x14ac:dyDescent="0.2">
      <c r="F431" s="263" t="s">
        <v>1175</v>
      </c>
      <c r="G431" s="266" t="s">
        <v>1176</v>
      </c>
      <c r="H431" s="266"/>
      <c r="I431" s="266"/>
      <c r="J431" s="266"/>
      <c r="K431" s="266"/>
      <c r="L431" s="266"/>
      <c r="M431" s="259"/>
      <c r="N431" s="260"/>
      <c r="O431" s="260"/>
      <c r="P431" s="58" t="s">
        <v>774</v>
      </c>
      <c r="Q431" s="59"/>
      <c r="R431" s="259"/>
      <c r="S431" s="260"/>
      <c r="T431" s="260"/>
      <c r="U431" s="58" t="s">
        <v>774</v>
      </c>
      <c r="V431" s="59"/>
      <c r="W431" s="259"/>
      <c r="X431" s="260"/>
      <c r="Y431" s="260"/>
      <c r="Z431" s="58" t="s">
        <v>774</v>
      </c>
      <c r="AA431" s="59"/>
      <c r="AB431" s="259"/>
      <c r="AC431" s="260"/>
      <c r="AD431" s="260"/>
      <c r="AE431" s="58" t="s">
        <v>774</v>
      </c>
      <c r="AF431" s="59"/>
      <c r="AG431" s="259"/>
      <c r="AH431" s="260"/>
      <c r="AI431" s="260"/>
      <c r="AJ431" s="58" t="s">
        <v>774</v>
      </c>
      <c r="AK431" s="59"/>
    </row>
    <row r="432" spans="6:37" ht="30" customHeight="1" x14ac:dyDescent="0.2">
      <c r="F432" s="264"/>
      <c r="G432" s="266" t="s">
        <v>1178</v>
      </c>
      <c r="H432" s="266"/>
      <c r="I432" s="266"/>
      <c r="J432" s="266"/>
      <c r="K432" s="266"/>
      <c r="L432" s="266"/>
      <c r="M432" s="259"/>
      <c r="N432" s="260"/>
      <c r="O432" s="260"/>
      <c r="P432" s="58" t="s">
        <v>774</v>
      </c>
      <c r="Q432" s="59"/>
      <c r="R432" s="259"/>
      <c r="S432" s="260"/>
      <c r="T432" s="260"/>
      <c r="U432" s="58" t="s">
        <v>774</v>
      </c>
      <c r="V432" s="59"/>
      <c r="W432" s="259"/>
      <c r="X432" s="260"/>
      <c r="Y432" s="260"/>
      <c r="Z432" s="58" t="s">
        <v>774</v>
      </c>
      <c r="AA432" s="59"/>
      <c r="AB432" s="259"/>
      <c r="AC432" s="260"/>
      <c r="AD432" s="260"/>
      <c r="AE432" s="58" t="s">
        <v>774</v>
      </c>
      <c r="AF432" s="59"/>
      <c r="AG432" s="259"/>
      <c r="AH432" s="260"/>
      <c r="AI432" s="260"/>
      <c r="AJ432" s="58" t="s">
        <v>774</v>
      </c>
      <c r="AK432" s="59"/>
    </row>
    <row r="433" spans="5:37" ht="30" customHeight="1" x14ac:dyDescent="0.2">
      <c r="F433" s="265"/>
      <c r="G433" s="266" t="s">
        <v>86</v>
      </c>
      <c r="H433" s="266"/>
      <c r="I433" s="266"/>
      <c r="J433" s="266"/>
      <c r="K433" s="266"/>
      <c r="L433" s="266"/>
      <c r="M433" s="261" t="str">
        <f>IF(SUM(M431:O432)=0,"",SUM(M431:O432))</f>
        <v/>
      </c>
      <c r="N433" s="262"/>
      <c r="O433" s="262"/>
      <c r="P433" s="58" t="s">
        <v>774</v>
      </c>
      <c r="Q433" s="59"/>
      <c r="R433" s="261" t="str">
        <f>IF(SUM(R431:T432)=0,"",SUM(R431:T432))</f>
        <v/>
      </c>
      <c r="S433" s="262"/>
      <c r="T433" s="262"/>
      <c r="U433" s="58" t="s">
        <v>774</v>
      </c>
      <c r="V433" s="59"/>
      <c r="W433" s="261" t="str">
        <f>IF(SUM(W431:Y432)=0,"",SUM(W431:Y432))</f>
        <v/>
      </c>
      <c r="X433" s="262"/>
      <c r="Y433" s="262"/>
      <c r="Z433" s="58" t="s">
        <v>774</v>
      </c>
      <c r="AA433" s="59"/>
      <c r="AB433" s="261" t="str">
        <f>IF(SUM(AB431:AD432)=0,"",SUM(AB431:AD432))</f>
        <v/>
      </c>
      <c r="AC433" s="262"/>
      <c r="AD433" s="262"/>
      <c r="AE433" s="58" t="s">
        <v>774</v>
      </c>
      <c r="AF433" s="59"/>
      <c r="AG433" s="261" t="str">
        <f>IF(SUM(AG431:AI432)=0,"",SUM(AG431:AI432))</f>
        <v/>
      </c>
      <c r="AH433" s="262"/>
      <c r="AI433" s="262"/>
      <c r="AJ433" s="58" t="s">
        <v>774</v>
      </c>
      <c r="AK433" s="59"/>
    </row>
    <row r="434" spans="5:37" ht="15" customHeight="1" x14ac:dyDescent="0.2">
      <c r="F434" s="263" t="s">
        <v>624</v>
      </c>
      <c r="G434" s="266" t="s">
        <v>1181</v>
      </c>
      <c r="H434" s="266"/>
      <c r="I434" s="266"/>
      <c r="J434" s="266"/>
      <c r="K434" s="266"/>
      <c r="L434" s="266"/>
      <c r="M434" s="259"/>
      <c r="N434" s="260"/>
      <c r="O434" s="260"/>
      <c r="P434" s="58" t="s">
        <v>774</v>
      </c>
      <c r="Q434" s="59"/>
      <c r="R434" s="259"/>
      <c r="S434" s="260"/>
      <c r="T434" s="260"/>
      <c r="U434" s="58" t="s">
        <v>774</v>
      </c>
      <c r="V434" s="59"/>
      <c r="W434" s="259"/>
      <c r="X434" s="260"/>
      <c r="Y434" s="260"/>
      <c r="Z434" s="58" t="s">
        <v>774</v>
      </c>
      <c r="AA434" s="59"/>
      <c r="AB434" s="259"/>
      <c r="AC434" s="260"/>
      <c r="AD434" s="260"/>
      <c r="AE434" s="58" t="s">
        <v>774</v>
      </c>
      <c r="AF434" s="59"/>
      <c r="AG434" s="259"/>
      <c r="AH434" s="260"/>
      <c r="AI434" s="260"/>
      <c r="AJ434" s="58" t="s">
        <v>774</v>
      </c>
      <c r="AK434" s="59"/>
    </row>
    <row r="435" spans="5:37" ht="15" customHeight="1" x14ac:dyDescent="0.2">
      <c r="F435" s="264"/>
      <c r="G435" s="266" t="s">
        <v>1183</v>
      </c>
      <c r="H435" s="266"/>
      <c r="I435" s="266"/>
      <c r="J435" s="266"/>
      <c r="K435" s="266"/>
      <c r="L435" s="266"/>
      <c r="M435" s="259"/>
      <c r="N435" s="260"/>
      <c r="O435" s="260"/>
      <c r="P435" s="58" t="s">
        <v>774</v>
      </c>
      <c r="Q435" s="59"/>
      <c r="R435" s="259"/>
      <c r="S435" s="260"/>
      <c r="T435" s="260"/>
      <c r="U435" s="58" t="s">
        <v>774</v>
      </c>
      <c r="V435" s="59"/>
      <c r="W435" s="259"/>
      <c r="X435" s="260"/>
      <c r="Y435" s="260"/>
      <c r="Z435" s="58" t="s">
        <v>774</v>
      </c>
      <c r="AA435" s="59"/>
      <c r="AB435" s="259"/>
      <c r="AC435" s="260"/>
      <c r="AD435" s="260"/>
      <c r="AE435" s="58" t="s">
        <v>774</v>
      </c>
      <c r="AF435" s="59"/>
      <c r="AG435" s="259"/>
      <c r="AH435" s="260"/>
      <c r="AI435" s="260"/>
      <c r="AJ435" s="58" t="s">
        <v>774</v>
      </c>
      <c r="AK435" s="59"/>
    </row>
    <row r="436" spans="5:37" ht="15" customHeight="1" x14ac:dyDescent="0.2">
      <c r="F436" s="264"/>
      <c r="G436" s="258" t="s">
        <v>184</v>
      </c>
      <c r="H436" s="267" t="str">
        <f>+IF(H421=0,"",H421)</f>
        <v/>
      </c>
      <c r="I436" s="267"/>
      <c r="J436" s="267"/>
      <c r="K436" s="267"/>
      <c r="L436" s="267"/>
      <c r="M436" s="259"/>
      <c r="N436" s="260"/>
      <c r="O436" s="260"/>
      <c r="P436" s="58" t="s">
        <v>774</v>
      </c>
      <c r="Q436" s="59"/>
      <c r="R436" s="259"/>
      <c r="S436" s="260"/>
      <c r="T436" s="260"/>
      <c r="U436" s="58" t="s">
        <v>774</v>
      </c>
      <c r="V436" s="59"/>
      <c r="W436" s="259"/>
      <c r="X436" s="260"/>
      <c r="Y436" s="260"/>
      <c r="Z436" s="58" t="s">
        <v>774</v>
      </c>
      <c r="AA436" s="59"/>
      <c r="AB436" s="259"/>
      <c r="AC436" s="260"/>
      <c r="AD436" s="260"/>
      <c r="AE436" s="58" t="s">
        <v>774</v>
      </c>
      <c r="AF436" s="59"/>
      <c r="AG436" s="259"/>
      <c r="AH436" s="260"/>
      <c r="AI436" s="260"/>
      <c r="AJ436" s="58" t="s">
        <v>774</v>
      </c>
      <c r="AK436" s="59"/>
    </row>
    <row r="437" spans="5:37" ht="15" customHeight="1" x14ac:dyDescent="0.2">
      <c r="F437" s="264"/>
      <c r="G437" s="258"/>
      <c r="H437" s="267" t="str">
        <f>+IF(H422=0,"",H422)</f>
        <v/>
      </c>
      <c r="I437" s="267"/>
      <c r="J437" s="267"/>
      <c r="K437" s="267"/>
      <c r="L437" s="267"/>
      <c r="M437" s="259"/>
      <c r="N437" s="260"/>
      <c r="O437" s="260"/>
      <c r="P437" s="58" t="s">
        <v>774</v>
      </c>
      <c r="Q437" s="59"/>
      <c r="R437" s="259"/>
      <c r="S437" s="260"/>
      <c r="T437" s="260"/>
      <c r="U437" s="58" t="s">
        <v>774</v>
      </c>
      <c r="V437" s="59"/>
      <c r="W437" s="259"/>
      <c r="X437" s="260"/>
      <c r="Y437" s="260"/>
      <c r="Z437" s="58" t="s">
        <v>774</v>
      </c>
      <c r="AA437" s="59"/>
      <c r="AB437" s="259"/>
      <c r="AC437" s="260"/>
      <c r="AD437" s="260"/>
      <c r="AE437" s="58" t="s">
        <v>774</v>
      </c>
      <c r="AF437" s="59"/>
      <c r="AG437" s="259"/>
      <c r="AH437" s="260"/>
      <c r="AI437" s="260"/>
      <c r="AJ437" s="58" t="s">
        <v>774</v>
      </c>
      <c r="AK437" s="59"/>
    </row>
    <row r="438" spans="5:37" ht="15" customHeight="1" x14ac:dyDescent="0.2">
      <c r="F438" s="264"/>
      <c r="G438" s="258"/>
      <c r="H438" s="267" t="str">
        <f>+IF(H423=0,"",H423)</f>
        <v/>
      </c>
      <c r="I438" s="267"/>
      <c r="J438" s="267"/>
      <c r="K438" s="267"/>
      <c r="L438" s="267"/>
      <c r="M438" s="259"/>
      <c r="N438" s="260"/>
      <c r="O438" s="260"/>
      <c r="P438" s="58" t="s">
        <v>774</v>
      </c>
      <c r="Q438" s="59"/>
      <c r="R438" s="259"/>
      <c r="S438" s="260"/>
      <c r="T438" s="260"/>
      <c r="U438" s="58" t="s">
        <v>774</v>
      </c>
      <c r="V438" s="59"/>
      <c r="W438" s="259"/>
      <c r="X438" s="260"/>
      <c r="Y438" s="260"/>
      <c r="Z438" s="58" t="s">
        <v>774</v>
      </c>
      <c r="AA438" s="59"/>
      <c r="AB438" s="259"/>
      <c r="AC438" s="260"/>
      <c r="AD438" s="260"/>
      <c r="AE438" s="58" t="s">
        <v>774</v>
      </c>
      <c r="AF438" s="59"/>
      <c r="AG438" s="259"/>
      <c r="AH438" s="260"/>
      <c r="AI438" s="260"/>
      <c r="AJ438" s="58" t="s">
        <v>774</v>
      </c>
      <c r="AK438" s="59"/>
    </row>
    <row r="439" spans="5:37" ht="15" customHeight="1" x14ac:dyDescent="0.2">
      <c r="F439" s="265"/>
      <c r="G439" s="254" t="s">
        <v>86</v>
      </c>
      <c r="H439" s="254"/>
      <c r="I439" s="254"/>
      <c r="J439" s="254"/>
      <c r="K439" s="254"/>
      <c r="L439" s="254"/>
      <c r="M439" s="261" t="str">
        <f>IF(SUM(M434:O438)=0,"",SUM(M434:O438))</f>
        <v/>
      </c>
      <c r="N439" s="262"/>
      <c r="O439" s="262"/>
      <c r="P439" s="58" t="s">
        <v>774</v>
      </c>
      <c r="Q439" s="59"/>
      <c r="R439" s="261" t="str">
        <f>IF(SUM(R434:T438)=0,"",SUM(R434:T438))</f>
        <v/>
      </c>
      <c r="S439" s="262"/>
      <c r="T439" s="262"/>
      <c r="U439" s="58" t="s">
        <v>774</v>
      </c>
      <c r="V439" s="59"/>
      <c r="W439" s="261" t="str">
        <f>IF(SUM(W434:Y438)=0,"",SUM(W434:Y438))</f>
        <v/>
      </c>
      <c r="X439" s="262"/>
      <c r="Y439" s="262"/>
      <c r="Z439" s="58" t="s">
        <v>774</v>
      </c>
      <c r="AA439" s="59"/>
      <c r="AB439" s="261" t="str">
        <f>IF(SUM(AB434:AD438)=0,"",SUM(AB434:AD438))</f>
        <v/>
      </c>
      <c r="AC439" s="262"/>
      <c r="AD439" s="262"/>
      <c r="AE439" s="58" t="s">
        <v>774</v>
      </c>
      <c r="AF439" s="59"/>
      <c r="AG439" s="261" t="str">
        <f>IF(SUM(AG434:AI438)=0,"",SUM(AG434:AI438))</f>
        <v/>
      </c>
      <c r="AH439" s="262"/>
      <c r="AI439" s="262"/>
      <c r="AJ439" s="58" t="s">
        <v>774</v>
      </c>
      <c r="AK439" s="59"/>
    </row>
    <row r="440" spans="5:37" ht="15" customHeight="1" x14ac:dyDescent="0.2">
      <c r="F440" s="232" t="s">
        <v>1187</v>
      </c>
      <c r="G440" s="232"/>
      <c r="H440" s="232"/>
      <c r="I440" s="232"/>
      <c r="J440" s="232"/>
      <c r="K440" s="232"/>
      <c r="L440" s="232"/>
      <c r="M440" s="259"/>
      <c r="N440" s="260"/>
      <c r="O440" s="260"/>
      <c r="P440" s="58" t="s">
        <v>774</v>
      </c>
      <c r="Q440" s="59"/>
      <c r="R440" s="259"/>
      <c r="S440" s="260"/>
      <c r="T440" s="260"/>
      <c r="U440" s="58" t="s">
        <v>774</v>
      </c>
      <c r="V440" s="59"/>
      <c r="W440" s="259"/>
      <c r="X440" s="260"/>
      <c r="Y440" s="260"/>
      <c r="Z440" s="58" t="s">
        <v>774</v>
      </c>
      <c r="AA440" s="59"/>
      <c r="AB440" s="259"/>
      <c r="AC440" s="260"/>
      <c r="AD440" s="260"/>
      <c r="AE440" s="58" t="s">
        <v>774</v>
      </c>
      <c r="AF440" s="59"/>
      <c r="AG440" s="259"/>
      <c r="AH440" s="260"/>
      <c r="AI440" s="260"/>
      <c r="AJ440" s="58" t="s">
        <v>774</v>
      </c>
      <c r="AK440" s="59"/>
    </row>
    <row r="441" spans="5:37" ht="15" customHeight="1" x14ac:dyDescent="0.2">
      <c r="F441" s="1" t="s">
        <v>1189</v>
      </c>
      <c r="G441" s="1" t="s">
        <v>64</v>
      </c>
      <c r="H441" s="1" t="s">
        <v>143</v>
      </c>
      <c r="I441" s="1" t="s">
        <v>144</v>
      </c>
      <c r="J441" s="1" t="s">
        <v>145</v>
      </c>
      <c r="K441" s="1" t="s">
        <v>146</v>
      </c>
    </row>
    <row r="442" spans="5:37" ht="15" customHeight="1" x14ac:dyDescent="0.2">
      <c r="G442" s="1" t="s">
        <v>110</v>
      </c>
      <c r="H442" s="1" t="s">
        <v>399</v>
      </c>
      <c r="I442" s="1" t="s">
        <v>738</v>
      </c>
      <c r="J442" s="1" t="s">
        <v>422</v>
      </c>
      <c r="K442" s="1" t="s">
        <v>1084</v>
      </c>
      <c r="L442" s="1" t="s">
        <v>716</v>
      </c>
      <c r="M442" s="6" t="s">
        <v>1158</v>
      </c>
      <c r="O442" s="1" t="s">
        <v>716</v>
      </c>
      <c r="P442" s="1" t="s">
        <v>739</v>
      </c>
      <c r="Q442" s="1" t="s">
        <v>716</v>
      </c>
      <c r="R442" s="1" t="s">
        <v>110</v>
      </c>
      <c r="S442" s="1" t="s">
        <v>399</v>
      </c>
      <c r="T442" s="1" t="s">
        <v>740</v>
      </c>
      <c r="U442" s="1" t="s">
        <v>741</v>
      </c>
      <c r="V442" s="1" t="s">
        <v>742</v>
      </c>
      <c r="W442" s="1" t="s">
        <v>743</v>
      </c>
    </row>
    <row r="445" spans="5:37" ht="15" customHeight="1" x14ac:dyDescent="0.2">
      <c r="E445" s="6" t="s">
        <v>1190</v>
      </c>
      <c r="G445" s="1" t="s">
        <v>686</v>
      </c>
      <c r="H445" s="1" t="s">
        <v>687</v>
      </c>
      <c r="I445" s="1" t="s">
        <v>769</v>
      </c>
      <c r="J445" s="1" t="s">
        <v>912</v>
      </c>
      <c r="K445" s="1" t="s">
        <v>141</v>
      </c>
      <c r="L445" s="1" t="s">
        <v>703</v>
      </c>
    </row>
    <row r="446" spans="5:37" ht="45" customHeight="1" x14ac:dyDescent="0.2">
      <c r="F446" s="235" t="s">
        <v>1129</v>
      </c>
      <c r="G446" s="236"/>
      <c r="H446" s="236"/>
      <c r="I446" s="237"/>
      <c r="J446" s="253"/>
      <c r="K446" s="253"/>
      <c r="L446" s="253"/>
      <c r="M446" s="253"/>
      <c r="N446" s="253"/>
      <c r="O446" s="253"/>
      <c r="P446" s="253"/>
      <c r="Q446" s="253"/>
      <c r="R446" s="253"/>
      <c r="S446" s="253"/>
      <c r="T446" s="253"/>
      <c r="U446" s="253"/>
      <c r="V446" s="253"/>
      <c r="W446" s="253"/>
      <c r="X446" s="253"/>
      <c r="Y446" s="253"/>
      <c r="Z446" s="253"/>
      <c r="AA446" s="253"/>
      <c r="AB446" s="253"/>
      <c r="AC446" s="253"/>
      <c r="AD446" s="253"/>
      <c r="AE446" s="253"/>
      <c r="AF446" s="253"/>
      <c r="AG446" s="253"/>
      <c r="AH446" s="253"/>
      <c r="AI446" s="253"/>
      <c r="AJ446" s="253"/>
      <c r="AK446" s="253"/>
    </row>
    <row r="447" spans="5:37" ht="15" customHeight="1" x14ac:dyDescent="0.2">
      <c r="F447" s="113" t="s">
        <v>1130</v>
      </c>
      <c r="G447" s="114"/>
      <c r="H447" s="114"/>
      <c r="I447" s="115"/>
      <c r="J447" s="140" t="s">
        <v>1131</v>
      </c>
      <c r="K447" s="141"/>
      <c r="L447" s="141"/>
      <c r="M447" s="141"/>
      <c r="N447" s="141"/>
      <c r="O447" s="141"/>
      <c r="P447" s="141"/>
      <c r="Q447" s="141"/>
      <c r="R447" s="141"/>
      <c r="S447" s="141"/>
      <c r="T447" s="141"/>
      <c r="U447" s="141"/>
      <c r="V447" s="142"/>
      <c r="W447" s="124" t="s">
        <v>1132</v>
      </c>
      <c r="X447" s="124"/>
      <c r="Y447" s="124"/>
      <c r="Z447" s="124"/>
      <c r="AA447" s="124"/>
      <c r="AB447" s="124"/>
      <c r="AC447" s="124"/>
      <c r="AD447" s="124"/>
      <c r="AE447" s="124"/>
      <c r="AF447" s="124"/>
      <c r="AG447" s="124"/>
      <c r="AH447" s="124"/>
      <c r="AI447" s="124"/>
      <c r="AJ447" s="124"/>
      <c r="AK447" s="124"/>
    </row>
    <row r="448" spans="5:37" ht="30" customHeight="1" x14ac:dyDescent="0.2">
      <c r="F448" s="113" t="s">
        <v>1133</v>
      </c>
      <c r="G448" s="114"/>
      <c r="H448" s="114"/>
      <c r="I448" s="115"/>
      <c r="J448" s="249"/>
      <c r="K448" s="250"/>
      <c r="L448" s="250"/>
      <c r="M448" s="250"/>
      <c r="N448" s="250"/>
      <c r="O448" s="250"/>
      <c r="P448" s="250"/>
      <c r="Q448" s="250"/>
      <c r="R448" s="250"/>
      <c r="S448" s="250"/>
      <c r="T448" s="250"/>
      <c r="U448" s="250"/>
      <c r="V448" s="251"/>
      <c r="W448" s="252"/>
      <c r="X448" s="252"/>
      <c r="Y448" s="252"/>
      <c r="Z448" s="252"/>
      <c r="AA448" s="252"/>
      <c r="AB448" s="252"/>
      <c r="AC448" s="252"/>
      <c r="AD448" s="252"/>
      <c r="AE448" s="252"/>
      <c r="AF448" s="252"/>
      <c r="AG448" s="252"/>
      <c r="AH448" s="252"/>
      <c r="AI448" s="252"/>
      <c r="AJ448" s="252"/>
      <c r="AK448" s="252"/>
    </row>
    <row r="449" spans="6:37" ht="30" customHeight="1" x14ac:dyDescent="0.2">
      <c r="F449" s="113" t="s">
        <v>1134</v>
      </c>
      <c r="G449" s="114"/>
      <c r="H449" s="114"/>
      <c r="I449" s="115"/>
      <c r="J449" s="249"/>
      <c r="K449" s="250"/>
      <c r="L449" s="250"/>
      <c r="M449" s="250"/>
      <c r="N449" s="250"/>
      <c r="O449" s="250"/>
      <c r="P449" s="250"/>
      <c r="Q449" s="250"/>
      <c r="R449" s="250"/>
      <c r="S449" s="250"/>
      <c r="T449" s="250"/>
      <c r="U449" s="250"/>
      <c r="V449" s="251"/>
      <c r="W449" s="252"/>
      <c r="X449" s="252"/>
      <c r="Y449" s="252"/>
      <c r="Z449" s="252"/>
      <c r="AA449" s="252"/>
      <c r="AB449" s="252"/>
      <c r="AC449" s="252"/>
      <c r="AD449" s="252"/>
      <c r="AE449" s="252"/>
      <c r="AF449" s="252"/>
      <c r="AG449" s="252"/>
      <c r="AH449" s="252"/>
      <c r="AI449" s="252"/>
      <c r="AJ449" s="252"/>
      <c r="AK449" s="252"/>
    </row>
    <row r="450" spans="6:37" ht="30" customHeight="1" x14ac:dyDescent="0.2">
      <c r="F450" s="113" t="s">
        <v>1135</v>
      </c>
      <c r="G450" s="114"/>
      <c r="H450" s="114"/>
      <c r="I450" s="115"/>
      <c r="J450" s="249"/>
      <c r="K450" s="250"/>
      <c r="L450" s="250"/>
      <c r="M450" s="250"/>
      <c r="N450" s="250"/>
      <c r="O450" s="250"/>
      <c r="P450" s="250"/>
      <c r="Q450" s="250"/>
      <c r="R450" s="250"/>
      <c r="S450" s="250"/>
      <c r="T450" s="250"/>
      <c r="U450" s="250"/>
      <c r="V450" s="251"/>
      <c r="W450" s="252"/>
      <c r="X450" s="252"/>
      <c r="Y450" s="252"/>
      <c r="Z450" s="252"/>
      <c r="AA450" s="252"/>
      <c r="AB450" s="252"/>
      <c r="AC450" s="252"/>
      <c r="AD450" s="252"/>
      <c r="AE450" s="252"/>
      <c r="AF450" s="252"/>
      <c r="AG450" s="252"/>
      <c r="AH450" s="252"/>
      <c r="AI450" s="252"/>
      <c r="AJ450" s="252"/>
      <c r="AK450" s="252"/>
    </row>
    <row r="451" spans="6:37" ht="30" customHeight="1" x14ac:dyDescent="0.2">
      <c r="F451" s="113" t="s">
        <v>1136</v>
      </c>
      <c r="G451" s="114"/>
      <c r="H451" s="114"/>
      <c r="I451" s="115"/>
      <c r="J451" s="249"/>
      <c r="K451" s="250"/>
      <c r="L451" s="250"/>
      <c r="M451" s="250"/>
      <c r="N451" s="250"/>
      <c r="O451" s="250"/>
      <c r="P451" s="250"/>
      <c r="Q451" s="250"/>
      <c r="R451" s="250"/>
      <c r="S451" s="250"/>
      <c r="T451" s="250"/>
      <c r="U451" s="250"/>
      <c r="V451" s="251"/>
      <c r="W451" s="252"/>
      <c r="X451" s="252"/>
      <c r="Y451" s="252"/>
      <c r="Z451" s="252"/>
      <c r="AA451" s="252"/>
      <c r="AB451" s="252"/>
      <c r="AC451" s="252"/>
      <c r="AD451" s="252"/>
      <c r="AE451" s="252"/>
      <c r="AF451" s="252"/>
      <c r="AG451" s="252"/>
      <c r="AH451" s="252"/>
      <c r="AI451" s="252"/>
      <c r="AJ451" s="252"/>
      <c r="AK451" s="252"/>
    </row>
    <row r="452" spans="6:37" ht="30" customHeight="1" x14ac:dyDescent="0.2">
      <c r="F452" s="113" t="s">
        <v>1137</v>
      </c>
      <c r="G452" s="114"/>
      <c r="H452" s="114"/>
      <c r="I452" s="115"/>
      <c r="J452" s="249"/>
      <c r="K452" s="250"/>
      <c r="L452" s="250"/>
      <c r="M452" s="250"/>
      <c r="N452" s="250"/>
      <c r="O452" s="250"/>
      <c r="P452" s="250"/>
      <c r="Q452" s="250"/>
      <c r="R452" s="250"/>
      <c r="S452" s="250"/>
      <c r="T452" s="250"/>
      <c r="U452" s="250"/>
      <c r="V452" s="251"/>
      <c r="W452" s="252"/>
      <c r="X452" s="252"/>
      <c r="Y452" s="252"/>
      <c r="Z452" s="252"/>
      <c r="AA452" s="252"/>
      <c r="AB452" s="252"/>
      <c r="AC452" s="252"/>
      <c r="AD452" s="252"/>
      <c r="AE452" s="252"/>
      <c r="AF452" s="252"/>
      <c r="AG452" s="252"/>
      <c r="AH452" s="252"/>
      <c r="AI452" s="252"/>
      <c r="AJ452" s="252"/>
      <c r="AK452" s="252"/>
    </row>
    <row r="454" spans="6:37" ht="15" customHeight="1" x14ac:dyDescent="0.2">
      <c r="F454" s="1" t="s">
        <v>1191</v>
      </c>
      <c r="H454" s="1" t="s">
        <v>133</v>
      </c>
      <c r="I454" s="1" t="s">
        <v>134</v>
      </c>
      <c r="J454" s="1" t="s">
        <v>686</v>
      </c>
      <c r="K454" s="1" t="s">
        <v>687</v>
      </c>
      <c r="L454" s="1" t="s">
        <v>769</v>
      </c>
    </row>
    <row r="455" spans="6:37" ht="30" customHeight="1" x14ac:dyDescent="0.2">
      <c r="F455" s="111" t="s">
        <v>1173</v>
      </c>
      <c r="G455" s="111"/>
      <c r="H455" s="111"/>
      <c r="I455" s="111"/>
      <c r="J455" s="111"/>
      <c r="K455" s="111"/>
      <c r="L455" s="111"/>
      <c r="M455" s="254" t="s">
        <v>1073</v>
      </c>
      <c r="N455" s="254"/>
      <c r="O455" s="254"/>
      <c r="P455" s="254"/>
      <c r="Q455" s="254"/>
      <c r="R455" s="254" t="s">
        <v>1074</v>
      </c>
      <c r="S455" s="254"/>
      <c r="T455" s="254"/>
      <c r="U455" s="254"/>
      <c r="V455" s="254"/>
      <c r="W455" s="254" t="s">
        <v>1075</v>
      </c>
      <c r="X455" s="254"/>
      <c r="Y455" s="254"/>
      <c r="Z455" s="254"/>
      <c r="AA455" s="254"/>
      <c r="AB455" s="254" t="s">
        <v>1076</v>
      </c>
      <c r="AC455" s="254"/>
      <c r="AD455" s="254"/>
      <c r="AE455" s="254"/>
      <c r="AF455" s="254"/>
      <c r="AG455" s="254" t="s">
        <v>1174</v>
      </c>
      <c r="AH455" s="254"/>
      <c r="AI455" s="254"/>
      <c r="AJ455" s="254"/>
      <c r="AK455" s="254"/>
    </row>
    <row r="456" spans="6:37" ht="30" customHeight="1" x14ac:dyDescent="0.2">
      <c r="F456" s="263" t="s">
        <v>1175</v>
      </c>
      <c r="G456" s="266" t="s">
        <v>1176</v>
      </c>
      <c r="H456" s="266"/>
      <c r="I456" s="266"/>
      <c r="J456" s="266"/>
      <c r="K456" s="266"/>
      <c r="L456" s="266"/>
      <c r="M456" s="206" t="str">
        <f>+IF(M416=0,"",M416/M431)</f>
        <v/>
      </c>
      <c r="N456" s="207"/>
      <c r="O456" s="62" t="s">
        <v>775</v>
      </c>
      <c r="P456" s="63"/>
      <c r="Q456" s="45"/>
      <c r="R456" s="206" t="str">
        <f>+IF(R416=0,"",R416/R431)</f>
        <v/>
      </c>
      <c r="S456" s="207"/>
      <c r="T456" s="62" t="s">
        <v>775</v>
      </c>
      <c r="U456" s="63"/>
      <c r="V456" s="45"/>
      <c r="W456" s="206" t="str">
        <f>+IF(W416=0,"",W416/W431)</f>
        <v/>
      </c>
      <c r="X456" s="207"/>
      <c r="Y456" s="62" t="s">
        <v>775</v>
      </c>
      <c r="Z456" s="63"/>
      <c r="AA456" s="45"/>
      <c r="AB456" s="206" t="str">
        <f>+IF(AB416=0,"",AB416/AB431)</f>
        <v/>
      </c>
      <c r="AC456" s="207"/>
      <c r="AD456" s="62" t="s">
        <v>775</v>
      </c>
      <c r="AE456" s="63"/>
      <c r="AF456" s="45"/>
      <c r="AG456" s="206" t="str">
        <f>+IF(AG416=0,"",AG416/AG431)</f>
        <v/>
      </c>
      <c r="AH456" s="207"/>
      <c r="AI456" s="62" t="s">
        <v>775</v>
      </c>
      <c r="AJ456" s="63"/>
      <c r="AK456" s="45"/>
    </row>
    <row r="457" spans="6:37" ht="30" customHeight="1" x14ac:dyDescent="0.2">
      <c r="F457" s="264"/>
      <c r="G457" s="266" t="s">
        <v>1178</v>
      </c>
      <c r="H457" s="266"/>
      <c r="I457" s="266"/>
      <c r="J457" s="266"/>
      <c r="K457" s="266"/>
      <c r="L457" s="266"/>
      <c r="M457" s="206" t="str">
        <f>+IF(M417=0,"",M417/M432)</f>
        <v/>
      </c>
      <c r="N457" s="207"/>
      <c r="O457" s="62" t="s">
        <v>775</v>
      </c>
      <c r="P457" s="63"/>
      <c r="Q457" s="45"/>
      <c r="R457" s="206" t="str">
        <f>+IF(R417=0,"",R417/R432)</f>
        <v/>
      </c>
      <c r="S457" s="207"/>
      <c r="T457" s="62" t="s">
        <v>775</v>
      </c>
      <c r="U457" s="63"/>
      <c r="V457" s="45"/>
      <c r="W457" s="206" t="str">
        <f>+IF(W417=0,"",W417/W432)</f>
        <v/>
      </c>
      <c r="X457" s="207"/>
      <c r="Y457" s="62" t="s">
        <v>775</v>
      </c>
      <c r="Z457" s="63"/>
      <c r="AA457" s="45"/>
      <c r="AB457" s="206" t="str">
        <f>+IF(AB417=0,"",AB417/AB432)</f>
        <v/>
      </c>
      <c r="AC457" s="207"/>
      <c r="AD457" s="62" t="s">
        <v>775</v>
      </c>
      <c r="AE457" s="63"/>
      <c r="AF457" s="45"/>
      <c r="AG457" s="206" t="str">
        <f>+IF(AG417=0,"",AG417/AG432)</f>
        <v/>
      </c>
      <c r="AH457" s="207"/>
      <c r="AI457" s="62" t="s">
        <v>775</v>
      </c>
      <c r="AJ457" s="63"/>
      <c r="AK457" s="45"/>
    </row>
    <row r="458" spans="6:37" ht="30" customHeight="1" x14ac:dyDescent="0.2">
      <c r="F458" s="265"/>
      <c r="G458" s="266" t="s">
        <v>86</v>
      </c>
      <c r="H458" s="266"/>
      <c r="I458" s="266"/>
      <c r="J458" s="266"/>
      <c r="K458" s="266"/>
      <c r="L458" s="266"/>
      <c r="M458" s="206" t="str">
        <f>+IF(SUM(M418)=0,"",M418/M433)</f>
        <v/>
      </c>
      <c r="N458" s="207"/>
      <c r="O458" s="62" t="s">
        <v>775</v>
      </c>
      <c r="P458" s="63"/>
      <c r="Q458" s="45"/>
      <c r="R458" s="206" t="str">
        <f>+IF(SUM(R418)=0,"",R418/R433)</f>
        <v/>
      </c>
      <c r="S458" s="207"/>
      <c r="T458" s="62" t="s">
        <v>775</v>
      </c>
      <c r="U458" s="63"/>
      <c r="V458" s="45"/>
      <c r="W458" s="206" t="str">
        <f>+IF(SUM(W418)=0,"",W418/W433)</f>
        <v/>
      </c>
      <c r="X458" s="207"/>
      <c r="Y458" s="62" t="s">
        <v>775</v>
      </c>
      <c r="Z458" s="63"/>
      <c r="AA458" s="45"/>
      <c r="AB458" s="206" t="str">
        <f>+IF(SUM(AB418)=0,"",AB418/AB433)</f>
        <v/>
      </c>
      <c r="AC458" s="207"/>
      <c r="AD458" s="62" t="s">
        <v>775</v>
      </c>
      <c r="AE458" s="63"/>
      <c r="AF458" s="45"/>
      <c r="AG458" s="206" t="str">
        <f>+IF(SUM(AG418)=0,"",AG418/AG433)</f>
        <v/>
      </c>
      <c r="AH458" s="207"/>
      <c r="AI458" s="62" t="s">
        <v>775</v>
      </c>
      <c r="AJ458" s="63"/>
      <c r="AK458" s="45"/>
    </row>
    <row r="459" spans="6:37" ht="15" customHeight="1" x14ac:dyDescent="0.2">
      <c r="F459" s="263" t="s">
        <v>624</v>
      </c>
      <c r="G459" s="266" t="s">
        <v>1181</v>
      </c>
      <c r="H459" s="266"/>
      <c r="I459" s="266"/>
      <c r="J459" s="266"/>
      <c r="K459" s="266"/>
      <c r="L459" s="266"/>
      <c r="M459" s="206" t="str">
        <f>+IF(M419=0,"",M419/M434)</f>
        <v/>
      </c>
      <c r="N459" s="207"/>
      <c r="O459" s="62" t="s">
        <v>776</v>
      </c>
      <c r="P459" s="63"/>
      <c r="Q459" s="45"/>
      <c r="R459" s="206" t="str">
        <f>+IF(R419=0,"",R419/R434)</f>
        <v/>
      </c>
      <c r="S459" s="207"/>
      <c r="T459" s="62" t="s">
        <v>776</v>
      </c>
      <c r="U459" s="63"/>
      <c r="V459" s="45"/>
      <c r="W459" s="206" t="str">
        <f>+IF(W419=0,"",W419/W434)</f>
        <v/>
      </c>
      <c r="X459" s="207"/>
      <c r="Y459" s="62" t="s">
        <v>776</v>
      </c>
      <c r="Z459" s="63"/>
      <c r="AA459" s="45"/>
      <c r="AB459" s="206" t="str">
        <f>+IF(AB419=0,"",AB419/AB434)</f>
        <v/>
      </c>
      <c r="AC459" s="207"/>
      <c r="AD459" s="62" t="s">
        <v>776</v>
      </c>
      <c r="AE459" s="63"/>
      <c r="AF459" s="45"/>
      <c r="AG459" s="206" t="str">
        <f>+IF(AG419=0,"",AG419/AG434)</f>
        <v/>
      </c>
      <c r="AH459" s="207"/>
      <c r="AI459" s="62" t="s">
        <v>776</v>
      </c>
      <c r="AJ459" s="63"/>
      <c r="AK459" s="45"/>
    </row>
    <row r="460" spans="6:37" ht="15" customHeight="1" x14ac:dyDescent="0.2">
      <c r="F460" s="264"/>
      <c r="G460" s="266" t="s">
        <v>1183</v>
      </c>
      <c r="H460" s="266"/>
      <c r="I460" s="266"/>
      <c r="J460" s="266"/>
      <c r="K460" s="266"/>
      <c r="L460" s="266"/>
      <c r="M460" s="206" t="str">
        <f t="shared" ref="M460:M465" si="1">+IF(M420=0,"",M420/M435)</f>
        <v/>
      </c>
      <c r="N460" s="207"/>
      <c r="O460" s="62" t="s">
        <v>776</v>
      </c>
      <c r="P460" s="63"/>
      <c r="Q460" s="45"/>
      <c r="R460" s="206" t="str">
        <f t="shared" ref="R460:R465" si="2">+IF(R420=0,"",R420/R435)</f>
        <v/>
      </c>
      <c r="S460" s="207"/>
      <c r="T460" s="62" t="s">
        <v>776</v>
      </c>
      <c r="U460" s="63"/>
      <c r="V460" s="45"/>
      <c r="W460" s="206" t="str">
        <f t="shared" ref="W460:W465" si="3">+IF(W420=0,"",W420/W435)</f>
        <v/>
      </c>
      <c r="X460" s="207"/>
      <c r="Y460" s="62" t="s">
        <v>776</v>
      </c>
      <c r="Z460" s="63"/>
      <c r="AA460" s="45"/>
      <c r="AB460" s="206" t="str">
        <f t="shared" ref="AB460:AB465" si="4">+IF(AB420=0,"",AB420/AB435)</f>
        <v/>
      </c>
      <c r="AC460" s="207"/>
      <c r="AD460" s="62" t="s">
        <v>776</v>
      </c>
      <c r="AE460" s="63"/>
      <c r="AF460" s="45"/>
      <c r="AG460" s="206" t="str">
        <f t="shared" ref="AG460:AG465" si="5">+IF(AG420=0,"",AG420/AG435)</f>
        <v/>
      </c>
      <c r="AH460" s="207"/>
      <c r="AI460" s="62" t="s">
        <v>776</v>
      </c>
      <c r="AJ460" s="63"/>
      <c r="AK460" s="45"/>
    </row>
    <row r="461" spans="6:37" ht="15" customHeight="1" x14ac:dyDescent="0.2">
      <c r="F461" s="264"/>
      <c r="G461" s="258" t="s">
        <v>184</v>
      </c>
      <c r="H461" s="267" t="str">
        <f>+IF(H421=0,"",H421)</f>
        <v/>
      </c>
      <c r="I461" s="267"/>
      <c r="J461" s="267"/>
      <c r="K461" s="267"/>
      <c r="L461" s="267"/>
      <c r="M461" s="206" t="str">
        <f t="shared" si="1"/>
        <v/>
      </c>
      <c r="N461" s="207"/>
      <c r="O461" s="62" t="str">
        <f>CONCATENATE(P421,"/人日")</f>
        <v>○/人日</v>
      </c>
      <c r="P461" s="63"/>
      <c r="Q461" s="45"/>
      <c r="R461" s="206" t="str">
        <f t="shared" si="2"/>
        <v/>
      </c>
      <c r="S461" s="207"/>
      <c r="T461" s="62" t="str">
        <f>+O461</f>
        <v>○/人日</v>
      </c>
      <c r="U461" s="63"/>
      <c r="V461" s="45"/>
      <c r="W461" s="206" t="str">
        <f t="shared" si="3"/>
        <v/>
      </c>
      <c r="X461" s="207"/>
      <c r="Y461" s="62" t="str">
        <f>+O461</f>
        <v>○/人日</v>
      </c>
      <c r="Z461" s="63"/>
      <c r="AA461" s="45"/>
      <c r="AB461" s="206" t="str">
        <f t="shared" si="4"/>
        <v/>
      </c>
      <c r="AC461" s="207"/>
      <c r="AD461" s="62" t="str">
        <f>+O461</f>
        <v>○/人日</v>
      </c>
      <c r="AE461" s="63"/>
      <c r="AF461" s="45"/>
      <c r="AG461" s="206" t="str">
        <f t="shared" si="5"/>
        <v/>
      </c>
      <c r="AH461" s="207"/>
      <c r="AI461" s="62" t="str">
        <f>+O461</f>
        <v>○/人日</v>
      </c>
      <c r="AJ461" s="63"/>
      <c r="AK461" s="45"/>
    </row>
    <row r="462" spans="6:37" ht="15" customHeight="1" x14ac:dyDescent="0.2">
      <c r="F462" s="264"/>
      <c r="G462" s="258"/>
      <c r="H462" s="267" t="str">
        <f>+IF(H422=0,"",H422)</f>
        <v/>
      </c>
      <c r="I462" s="267"/>
      <c r="J462" s="267"/>
      <c r="K462" s="267"/>
      <c r="L462" s="267"/>
      <c r="M462" s="206" t="str">
        <f t="shared" si="1"/>
        <v/>
      </c>
      <c r="N462" s="207"/>
      <c r="O462" s="62" t="str">
        <f>CONCATENATE(P422,"/人日")</f>
        <v>○/人日</v>
      </c>
      <c r="P462" s="63"/>
      <c r="Q462" s="45"/>
      <c r="R462" s="206" t="str">
        <f t="shared" si="2"/>
        <v/>
      </c>
      <c r="S462" s="207"/>
      <c r="T462" s="62" t="str">
        <f>+O462</f>
        <v>○/人日</v>
      </c>
      <c r="U462" s="63"/>
      <c r="V462" s="45"/>
      <c r="W462" s="206" t="str">
        <f t="shared" si="3"/>
        <v/>
      </c>
      <c r="X462" s="207"/>
      <c r="Y462" s="62" t="str">
        <f>+O462</f>
        <v>○/人日</v>
      </c>
      <c r="Z462" s="63"/>
      <c r="AA462" s="45"/>
      <c r="AB462" s="206" t="str">
        <f t="shared" si="4"/>
        <v/>
      </c>
      <c r="AC462" s="207"/>
      <c r="AD462" s="62" t="str">
        <f>+O462</f>
        <v>○/人日</v>
      </c>
      <c r="AE462" s="63"/>
      <c r="AF462" s="45"/>
      <c r="AG462" s="206" t="str">
        <f t="shared" si="5"/>
        <v/>
      </c>
      <c r="AH462" s="207"/>
      <c r="AI462" s="62" t="str">
        <f>+O462</f>
        <v>○/人日</v>
      </c>
      <c r="AJ462" s="63"/>
      <c r="AK462" s="45"/>
    </row>
    <row r="463" spans="6:37" ht="15" customHeight="1" x14ac:dyDescent="0.2">
      <c r="F463" s="264"/>
      <c r="G463" s="258"/>
      <c r="H463" s="267" t="str">
        <f>+IF(H423=0,"",H423)</f>
        <v/>
      </c>
      <c r="I463" s="267"/>
      <c r="J463" s="267"/>
      <c r="K463" s="267"/>
      <c r="L463" s="267"/>
      <c r="M463" s="206" t="str">
        <f t="shared" si="1"/>
        <v/>
      </c>
      <c r="N463" s="207"/>
      <c r="O463" s="62" t="str">
        <f>CONCATENATE(P423,"/人日")</f>
        <v>○/人日</v>
      </c>
      <c r="P463" s="63"/>
      <c r="Q463" s="45"/>
      <c r="R463" s="206" t="str">
        <f t="shared" si="2"/>
        <v/>
      </c>
      <c r="S463" s="207"/>
      <c r="T463" s="62" t="str">
        <f>+O463</f>
        <v>○/人日</v>
      </c>
      <c r="U463" s="63"/>
      <c r="V463" s="45"/>
      <c r="W463" s="206" t="str">
        <f t="shared" si="3"/>
        <v/>
      </c>
      <c r="X463" s="207"/>
      <c r="Y463" s="62" t="str">
        <f>+O463</f>
        <v>○/人日</v>
      </c>
      <c r="Z463" s="63"/>
      <c r="AA463" s="45"/>
      <c r="AB463" s="206" t="str">
        <f t="shared" si="4"/>
        <v/>
      </c>
      <c r="AC463" s="207"/>
      <c r="AD463" s="62" t="str">
        <f>+O463</f>
        <v>○/人日</v>
      </c>
      <c r="AE463" s="63"/>
      <c r="AF463" s="45"/>
      <c r="AG463" s="206" t="str">
        <f t="shared" si="5"/>
        <v/>
      </c>
      <c r="AH463" s="207"/>
      <c r="AI463" s="62" t="str">
        <f>+O463</f>
        <v>○/人日</v>
      </c>
      <c r="AJ463" s="63"/>
      <c r="AK463" s="45"/>
    </row>
    <row r="464" spans="6:37" ht="15" customHeight="1" x14ac:dyDescent="0.2">
      <c r="F464" s="265"/>
      <c r="G464" s="254" t="s">
        <v>86</v>
      </c>
      <c r="H464" s="254"/>
      <c r="I464" s="254"/>
      <c r="J464" s="254"/>
      <c r="K464" s="254"/>
      <c r="L464" s="254"/>
      <c r="M464" s="206"/>
      <c r="N464" s="207"/>
      <c r="O464" s="62"/>
      <c r="P464" s="63"/>
      <c r="Q464" s="45"/>
      <c r="R464" s="206"/>
      <c r="S464" s="207"/>
      <c r="T464" s="62"/>
      <c r="U464" s="63"/>
      <c r="V464" s="45"/>
      <c r="W464" s="206"/>
      <c r="X464" s="207"/>
      <c r="Y464" s="62"/>
      <c r="Z464" s="63"/>
      <c r="AA464" s="45"/>
      <c r="AB464" s="206"/>
      <c r="AC464" s="207"/>
      <c r="AD464" s="62"/>
      <c r="AE464" s="63"/>
      <c r="AF464" s="45"/>
      <c r="AG464" s="206"/>
      <c r="AH464" s="207"/>
      <c r="AI464" s="62"/>
      <c r="AJ464" s="63"/>
      <c r="AK464" s="45"/>
    </row>
    <row r="465" spans="6:37" ht="15" customHeight="1" x14ac:dyDescent="0.2">
      <c r="F465" s="232" t="s">
        <v>1187</v>
      </c>
      <c r="G465" s="232"/>
      <c r="H465" s="232"/>
      <c r="I465" s="232"/>
      <c r="J465" s="232"/>
      <c r="K465" s="232"/>
      <c r="L465" s="232"/>
      <c r="M465" s="206" t="str">
        <f t="shared" si="1"/>
        <v/>
      </c>
      <c r="N465" s="207"/>
      <c r="O465" s="62" t="str">
        <f>CONCATENATE(P425,"/人日")</f>
        <v>○/人日</v>
      </c>
      <c r="P465" s="63"/>
      <c r="Q465" s="45"/>
      <c r="R465" s="206" t="str">
        <f t="shared" si="2"/>
        <v/>
      </c>
      <c r="S465" s="207"/>
      <c r="T465" s="62" t="str">
        <f>+O465</f>
        <v>○/人日</v>
      </c>
      <c r="U465" s="63"/>
      <c r="V465" s="45"/>
      <c r="W465" s="206" t="str">
        <f t="shared" si="3"/>
        <v/>
      </c>
      <c r="X465" s="207"/>
      <c r="Y465" s="62" t="str">
        <f>+O465</f>
        <v>○/人日</v>
      </c>
      <c r="Z465" s="63"/>
      <c r="AA465" s="45"/>
      <c r="AB465" s="206" t="str">
        <f t="shared" si="4"/>
        <v/>
      </c>
      <c r="AC465" s="207"/>
      <c r="AD465" s="62" t="str">
        <f>+O465</f>
        <v>○/人日</v>
      </c>
      <c r="AE465" s="63"/>
      <c r="AF465" s="45"/>
      <c r="AG465" s="206" t="str">
        <f t="shared" si="5"/>
        <v/>
      </c>
      <c r="AH465" s="207"/>
      <c r="AI465" s="62" t="str">
        <f>+O465</f>
        <v>○/人日</v>
      </c>
      <c r="AJ465" s="63"/>
      <c r="AK465" s="45"/>
    </row>
    <row r="466" spans="6:37" ht="15" customHeight="1" x14ac:dyDescent="0.2">
      <c r="F466" s="1" t="s">
        <v>777</v>
      </c>
      <c r="G466" s="1" t="s">
        <v>64</v>
      </c>
      <c r="H466" s="1" t="s">
        <v>143</v>
      </c>
      <c r="I466" s="1" t="s">
        <v>144</v>
      </c>
      <c r="J466" s="1" t="s">
        <v>145</v>
      </c>
      <c r="K466" s="1" t="s">
        <v>146</v>
      </c>
    </row>
    <row r="467" spans="6:37" ht="15" customHeight="1" x14ac:dyDescent="0.2">
      <c r="G467" s="1" t="s">
        <v>133</v>
      </c>
      <c r="H467" s="1" t="s">
        <v>134</v>
      </c>
      <c r="I467" s="1" t="s">
        <v>686</v>
      </c>
      <c r="J467" s="1" t="s">
        <v>687</v>
      </c>
      <c r="K467" s="1" t="s">
        <v>769</v>
      </c>
      <c r="L467" s="1" t="s">
        <v>190</v>
      </c>
      <c r="M467" s="6" t="s">
        <v>191</v>
      </c>
      <c r="N467" s="1" t="s">
        <v>1192</v>
      </c>
      <c r="O467" s="1" t="s">
        <v>598</v>
      </c>
      <c r="P467" s="1" t="s">
        <v>1193</v>
      </c>
      <c r="Q467" s="1" t="s">
        <v>1194</v>
      </c>
      <c r="R467" s="1" t="s">
        <v>1195</v>
      </c>
      <c r="S467" s="1" t="s">
        <v>13</v>
      </c>
      <c r="T467" s="1" t="s">
        <v>31</v>
      </c>
      <c r="U467" s="1" t="s">
        <v>651</v>
      </c>
      <c r="V467" s="1" t="s">
        <v>395</v>
      </c>
      <c r="W467" s="1" t="s">
        <v>300</v>
      </c>
      <c r="X467" s="1" t="s">
        <v>126</v>
      </c>
      <c r="Y467" s="1" t="s">
        <v>651</v>
      </c>
      <c r="Z467" s="1" t="s">
        <v>785</v>
      </c>
      <c r="AA467" s="1" t="s">
        <v>695</v>
      </c>
      <c r="AB467" s="1" t="s">
        <v>786</v>
      </c>
      <c r="AC467" s="1" t="s">
        <v>787</v>
      </c>
      <c r="AD467" s="1" t="s">
        <v>1196</v>
      </c>
      <c r="AE467" s="1" t="s">
        <v>1197</v>
      </c>
      <c r="AF467" s="1" t="s">
        <v>1198</v>
      </c>
      <c r="AG467" s="1" t="s">
        <v>1199</v>
      </c>
      <c r="AH467" s="1" t="s">
        <v>1200</v>
      </c>
    </row>
    <row r="470" spans="6:37" ht="15" customHeight="1" x14ac:dyDescent="0.2">
      <c r="F470" s="1" t="s">
        <v>1201</v>
      </c>
      <c r="H470" s="1" t="s">
        <v>56</v>
      </c>
      <c r="I470" s="1" t="s">
        <v>57</v>
      </c>
      <c r="J470" s="1" t="s">
        <v>790</v>
      </c>
      <c r="K470" s="1" t="s">
        <v>503</v>
      </c>
      <c r="L470" s="1" t="s">
        <v>1202</v>
      </c>
      <c r="M470" s="1" t="s">
        <v>791</v>
      </c>
      <c r="N470" s="1" t="s">
        <v>792</v>
      </c>
      <c r="O470" s="1" t="s">
        <v>215</v>
      </c>
      <c r="P470" s="1" t="s">
        <v>668</v>
      </c>
      <c r="Q470" s="1" t="s">
        <v>793</v>
      </c>
      <c r="R470" s="1" t="s">
        <v>55</v>
      </c>
      <c r="S470" s="1" t="s">
        <v>1203</v>
      </c>
    </row>
    <row r="471" spans="6:37" ht="15" customHeight="1" x14ac:dyDescent="0.2">
      <c r="F471" s="137" t="s">
        <v>1204</v>
      </c>
      <c r="G471" s="138"/>
      <c r="H471" s="138"/>
      <c r="I471" s="138"/>
      <c r="J471" s="138"/>
      <c r="K471" s="138"/>
      <c r="L471" s="138"/>
      <c r="M471" s="139"/>
      <c r="N471" s="124" t="s">
        <v>1205</v>
      </c>
      <c r="O471" s="124"/>
      <c r="P471" s="124"/>
      <c r="Q471" s="124"/>
      <c r="R471" s="124"/>
      <c r="S471" s="124"/>
      <c r="T471" s="124"/>
      <c r="U471" s="124"/>
      <c r="V471" s="124"/>
      <c r="W471" s="124"/>
      <c r="X471" s="124"/>
      <c r="Y471" s="124"/>
      <c r="Z471" s="124"/>
      <c r="AA471" s="124"/>
      <c r="AB471" s="124"/>
      <c r="AC471" s="124"/>
      <c r="AD471" s="124"/>
      <c r="AE471" s="124"/>
      <c r="AF471" s="124"/>
      <c r="AG471" s="113"/>
      <c r="AH471" s="270" t="s">
        <v>1206</v>
      </c>
      <c r="AI471" s="271"/>
      <c r="AJ471" s="271"/>
      <c r="AK471" s="272"/>
    </row>
    <row r="472" spans="6:37" ht="15" customHeight="1" x14ac:dyDescent="0.2">
      <c r="F472" s="140"/>
      <c r="G472" s="141"/>
      <c r="H472" s="141"/>
      <c r="I472" s="141"/>
      <c r="J472" s="141"/>
      <c r="K472" s="141"/>
      <c r="L472" s="141"/>
      <c r="M472" s="142"/>
      <c r="N472" s="124" t="s">
        <v>1073</v>
      </c>
      <c r="O472" s="124"/>
      <c r="P472" s="124"/>
      <c r="Q472" s="113"/>
      <c r="R472" s="124" t="s">
        <v>1074</v>
      </c>
      <c r="S472" s="124"/>
      <c r="T472" s="124"/>
      <c r="U472" s="124"/>
      <c r="V472" s="115" t="s">
        <v>1075</v>
      </c>
      <c r="W472" s="124"/>
      <c r="X472" s="124"/>
      <c r="Y472" s="113"/>
      <c r="Z472" s="124" t="s">
        <v>1076</v>
      </c>
      <c r="AA472" s="124"/>
      <c r="AB472" s="124"/>
      <c r="AC472" s="124"/>
      <c r="AD472" s="115" t="s">
        <v>1077</v>
      </c>
      <c r="AE472" s="124"/>
      <c r="AF472" s="124"/>
      <c r="AG472" s="113"/>
      <c r="AH472" s="273"/>
      <c r="AI472" s="274"/>
      <c r="AJ472" s="274"/>
      <c r="AK472" s="275"/>
    </row>
    <row r="473" spans="6:37" ht="15" customHeight="1" x14ac:dyDescent="0.2">
      <c r="F473" s="188" t="s">
        <v>798</v>
      </c>
      <c r="G473" s="189"/>
      <c r="H473" s="189"/>
      <c r="I473" s="189"/>
      <c r="J473" s="189"/>
      <c r="K473" s="189"/>
      <c r="L473" s="189"/>
      <c r="M473" s="190"/>
      <c r="N473" s="268"/>
      <c r="O473" s="269"/>
      <c r="P473" s="64" t="s">
        <v>793</v>
      </c>
      <c r="Q473" s="64"/>
      <c r="R473" s="268"/>
      <c r="S473" s="269"/>
      <c r="T473" s="64" t="s">
        <v>793</v>
      </c>
      <c r="U473" s="64"/>
      <c r="V473" s="268"/>
      <c r="W473" s="269"/>
      <c r="X473" s="64" t="s">
        <v>793</v>
      </c>
      <c r="Y473" s="64"/>
      <c r="Z473" s="268"/>
      <c r="AA473" s="269"/>
      <c r="AB473" s="64" t="s">
        <v>793</v>
      </c>
      <c r="AC473" s="64"/>
      <c r="AD473" s="268"/>
      <c r="AE473" s="269"/>
      <c r="AF473" s="64" t="s">
        <v>793</v>
      </c>
      <c r="AG473" s="64"/>
      <c r="AH473" s="268"/>
      <c r="AI473" s="269"/>
      <c r="AJ473" s="64" t="s">
        <v>793</v>
      </c>
      <c r="AK473" s="65"/>
    </row>
    <row r="474" spans="6:37" ht="15" customHeight="1" x14ac:dyDescent="0.2">
      <c r="F474" s="194"/>
      <c r="G474" s="195"/>
      <c r="H474" s="195"/>
      <c r="I474" s="195"/>
      <c r="J474" s="195"/>
      <c r="K474" s="195"/>
      <c r="L474" s="195"/>
      <c r="M474" s="196"/>
      <c r="N474" s="245"/>
      <c r="O474" s="246"/>
      <c r="P474" s="31" t="s">
        <v>800</v>
      </c>
      <c r="Q474" s="40"/>
      <c r="R474" s="245"/>
      <c r="S474" s="246"/>
      <c r="T474" s="31" t="s">
        <v>800</v>
      </c>
      <c r="U474" s="40"/>
      <c r="V474" s="245"/>
      <c r="W474" s="246"/>
      <c r="X474" s="31" t="s">
        <v>800</v>
      </c>
      <c r="Y474" s="40"/>
      <c r="Z474" s="245"/>
      <c r="AA474" s="246"/>
      <c r="AB474" s="31" t="s">
        <v>800</v>
      </c>
      <c r="AC474" s="40"/>
      <c r="AD474" s="245"/>
      <c r="AE474" s="246"/>
      <c r="AF474" s="31" t="s">
        <v>800</v>
      </c>
      <c r="AG474" s="40"/>
      <c r="AH474" s="245"/>
      <c r="AI474" s="246"/>
      <c r="AJ474" s="31" t="s">
        <v>800</v>
      </c>
      <c r="AK474" s="41"/>
    </row>
    <row r="475" spans="6:37" ht="15" customHeight="1" x14ac:dyDescent="0.2">
      <c r="F475" s="188" t="s">
        <v>1207</v>
      </c>
      <c r="G475" s="189"/>
      <c r="H475" s="189"/>
      <c r="I475" s="189"/>
      <c r="J475" s="189"/>
      <c r="K475" s="189"/>
      <c r="L475" s="189"/>
      <c r="M475" s="190"/>
      <c r="N475" s="268"/>
      <c r="O475" s="269"/>
      <c r="P475" s="64" t="s">
        <v>793</v>
      </c>
      <c r="Q475" s="64"/>
      <c r="R475" s="268"/>
      <c r="S475" s="269"/>
      <c r="T475" s="64" t="s">
        <v>793</v>
      </c>
      <c r="U475" s="64"/>
      <c r="V475" s="268"/>
      <c r="W475" s="269"/>
      <c r="X475" s="64" t="s">
        <v>793</v>
      </c>
      <c r="Y475" s="64"/>
      <c r="Z475" s="268"/>
      <c r="AA475" s="269"/>
      <c r="AB475" s="64" t="s">
        <v>793</v>
      </c>
      <c r="AC475" s="64"/>
      <c r="AD475" s="268"/>
      <c r="AE475" s="269"/>
      <c r="AF475" s="64" t="s">
        <v>793</v>
      </c>
      <c r="AG475" s="64"/>
      <c r="AH475" s="268"/>
      <c r="AI475" s="269"/>
      <c r="AJ475" s="64" t="s">
        <v>793</v>
      </c>
      <c r="AK475" s="65"/>
    </row>
    <row r="476" spans="6:37" ht="15" customHeight="1" x14ac:dyDescent="0.2">
      <c r="F476" s="194"/>
      <c r="G476" s="195"/>
      <c r="H476" s="195"/>
      <c r="I476" s="195"/>
      <c r="J476" s="195"/>
      <c r="K476" s="195"/>
      <c r="L476" s="195"/>
      <c r="M476" s="196"/>
      <c r="N476" s="245"/>
      <c r="O476" s="246"/>
      <c r="P476" s="31" t="s">
        <v>800</v>
      </c>
      <c r="Q476" s="40"/>
      <c r="R476" s="245"/>
      <c r="S476" s="246"/>
      <c r="T476" s="31" t="s">
        <v>800</v>
      </c>
      <c r="U476" s="40"/>
      <c r="V476" s="245"/>
      <c r="W476" s="246"/>
      <c r="X476" s="31" t="s">
        <v>800</v>
      </c>
      <c r="Y476" s="40"/>
      <c r="Z476" s="245"/>
      <c r="AA476" s="246"/>
      <c r="AB476" s="31" t="s">
        <v>800</v>
      </c>
      <c r="AC476" s="40"/>
      <c r="AD476" s="245"/>
      <c r="AE476" s="246"/>
      <c r="AF476" s="31" t="s">
        <v>800</v>
      </c>
      <c r="AG476" s="40"/>
      <c r="AH476" s="245"/>
      <c r="AI476" s="246"/>
      <c r="AJ476" s="31" t="s">
        <v>800</v>
      </c>
      <c r="AK476" s="41"/>
    </row>
    <row r="477" spans="6:37" ht="15" customHeight="1" x14ac:dyDescent="0.2">
      <c r="F477" s="188" t="s">
        <v>1208</v>
      </c>
      <c r="G477" s="189"/>
      <c r="H477" s="189"/>
      <c r="I477" s="189"/>
      <c r="J477" s="189"/>
      <c r="K477" s="189"/>
      <c r="L477" s="189"/>
      <c r="M477" s="190"/>
      <c r="N477" s="268"/>
      <c r="O477" s="269"/>
      <c r="P477" s="64" t="s">
        <v>793</v>
      </c>
      <c r="Q477" s="64"/>
      <c r="R477" s="268"/>
      <c r="S477" s="269"/>
      <c r="T477" s="64" t="s">
        <v>793</v>
      </c>
      <c r="U477" s="64"/>
      <c r="V477" s="268"/>
      <c r="W477" s="269"/>
      <c r="X477" s="64" t="s">
        <v>793</v>
      </c>
      <c r="Y477" s="64"/>
      <c r="Z477" s="268"/>
      <c r="AA477" s="269"/>
      <c r="AB477" s="64" t="s">
        <v>793</v>
      </c>
      <c r="AC477" s="64"/>
      <c r="AD477" s="268"/>
      <c r="AE477" s="269"/>
      <c r="AF477" s="64" t="s">
        <v>793</v>
      </c>
      <c r="AG477" s="64"/>
      <c r="AH477" s="268"/>
      <c r="AI477" s="269"/>
      <c r="AJ477" s="64" t="s">
        <v>793</v>
      </c>
      <c r="AK477" s="65"/>
    </row>
    <row r="478" spans="6:37" ht="15" customHeight="1" x14ac:dyDescent="0.2">
      <c r="F478" s="194"/>
      <c r="G478" s="195"/>
      <c r="H478" s="195"/>
      <c r="I478" s="195"/>
      <c r="J478" s="195"/>
      <c r="K478" s="195"/>
      <c r="L478" s="195"/>
      <c r="M478" s="196"/>
      <c r="N478" s="245"/>
      <c r="O478" s="246"/>
      <c r="P478" s="31" t="s">
        <v>800</v>
      </c>
      <c r="Q478" s="40"/>
      <c r="R478" s="245"/>
      <c r="S478" s="246"/>
      <c r="T478" s="31" t="s">
        <v>800</v>
      </c>
      <c r="U478" s="40"/>
      <c r="V478" s="245"/>
      <c r="W478" s="246"/>
      <c r="X478" s="31" t="s">
        <v>800</v>
      </c>
      <c r="Y478" s="40"/>
      <c r="Z478" s="245"/>
      <c r="AA478" s="246"/>
      <c r="AB478" s="31" t="s">
        <v>800</v>
      </c>
      <c r="AC478" s="40"/>
      <c r="AD478" s="245"/>
      <c r="AE478" s="246"/>
      <c r="AF478" s="31" t="s">
        <v>800</v>
      </c>
      <c r="AG478" s="40"/>
      <c r="AH478" s="245"/>
      <c r="AI478" s="246"/>
      <c r="AJ478" s="31" t="s">
        <v>800</v>
      </c>
      <c r="AK478" s="41"/>
    </row>
    <row r="479" spans="6:37" ht="15" customHeight="1" x14ac:dyDescent="0.2">
      <c r="F479" s="188" t="s">
        <v>1209</v>
      </c>
      <c r="G479" s="189"/>
      <c r="H479" s="189"/>
      <c r="I479" s="189"/>
      <c r="J479" s="189"/>
      <c r="K479" s="189"/>
      <c r="L479" s="189"/>
      <c r="M479" s="190"/>
      <c r="N479" s="268"/>
      <c r="O479" s="269"/>
      <c r="P479" s="64" t="s">
        <v>793</v>
      </c>
      <c r="Q479" s="64"/>
      <c r="R479" s="268"/>
      <c r="S479" s="269"/>
      <c r="T479" s="64" t="s">
        <v>793</v>
      </c>
      <c r="U479" s="64"/>
      <c r="V479" s="268"/>
      <c r="W479" s="269"/>
      <c r="X479" s="64" t="s">
        <v>793</v>
      </c>
      <c r="Y479" s="64"/>
      <c r="Z479" s="268"/>
      <c r="AA479" s="269"/>
      <c r="AB479" s="64" t="s">
        <v>793</v>
      </c>
      <c r="AC479" s="64"/>
      <c r="AD479" s="268"/>
      <c r="AE479" s="269"/>
      <c r="AF479" s="64" t="s">
        <v>793</v>
      </c>
      <c r="AG479" s="64"/>
      <c r="AH479" s="268"/>
      <c r="AI479" s="269"/>
      <c r="AJ479" s="64" t="s">
        <v>793</v>
      </c>
      <c r="AK479" s="65"/>
    </row>
    <row r="480" spans="6:37" ht="15" customHeight="1" x14ac:dyDescent="0.2">
      <c r="F480" s="194"/>
      <c r="G480" s="195"/>
      <c r="H480" s="195"/>
      <c r="I480" s="195"/>
      <c r="J480" s="195"/>
      <c r="K480" s="195"/>
      <c r="L480" s="195"/>
      <c r="M480" s="196"/>
      <c r="N480" s="245"/>
      <c r="O480" s="246"/>
      <c r="P480" s="31" t="s">
        <v>800</v>
      </c>
      <c r="Q480" s="40"/>
      <c r="R480" s="245"/>
      <c r="S480" s="246"/>
      <c r="T480" s="31" t="s">
        <v>800</v>
      </c>
      <c r="U480" s="40"/>
      <c r="V480" s="245"/>
      <c r="W480" s="246"/>
      <c r="X480" s="31" t="s">
        <v>800</v>
      </c>
      <c r="Y480" s="40"/>
      <c r="Z480" s="245"/>
      <c r="AA480" s="246"/>
      <c r="AB480" s="31" t="s">
        <v>800</v>
      </c>
      <c r="AC480" s="40"/>
      <c r="AD480" s="245"/>
      <c r="AE480" s="246"/>
      <c r="AF480" s="31" t="s">
        <v>800</v>
      </c>
      <c r="AG480" s="40"/>
      <c r="AH480" s="245"/>
      <c r="AI480" s="246"/>
      <c r="AJ480" s="31" t="s">
        <v>800</v>
      </c>
      <c r="AK480" s="41"/>
    </row>
    <row r="481" spans="6:38" ht="15" customHeight="1" x14ac:dyDescent="0.2">
      <c r="F481" s="188" t="s">
        <v>1210</v>
      </c>
      <c r="G481" s="189"/>
      <c r="H481" s="189"/>
      <c r="I481" s="189"/>
      <c r="J481" s="189"/>
      <c r="K481" s="189"/>
      <c r="L481" s="189"/>
      <c r="M481" s="190"/>
      <c r="N481" s="268"/>
      <c r="O481" s="269"/>
      <c r="P481" s="64" t="s">
        <v>793</v>
      </c>
      <c r="Q481" s="64"/>
      <c r="R481" s="268"/>
      <c r="S481" s="269"/>
      <c r="T481" s="64" t="s">
        <v>793</v>
      </c>
      <c r="U481" s="64"/>
      <c r="V481" s="268"/>
      <c r="W481" s="269"/>
      <c r="X481" s="64" t="s">
        <v>793</v>
      </c>
      <c r="Y481" s="64"/>
      <c r="Z481" s="268"/>
      <c r="AA481" s="269"/>
      <c r="AB481" s="64" t="s">
        <v>793</v>
      </c>
      <c r="AC481" s="64"/>
      <c r="AD481" s="268"/>
      <c r="AE481" s="269"/>
      <c r="AF481" s="64" t="s">
        <v>793</v>
      </c>
      <c r="AG481" s="64"/>
      <c r="AH481" s="268"/>
      <c r="AI481" s="269"/>
      <c r="AJ481" s="64" t="s">
        <v>793</v>
      </c>
      <c r="AK481" s="65"/>
    </row>
    <row r="482" spans="6:38" ht="15" customHeight="1" x14ac:dyDescent="0.2">
      <c r="F482" s="194"/>
      <c r="G482" s="195"/>
      <c r="H482" s="195"/>
      <c r="I482" s="195"/>
      <c r="J482" s="195"/>
      <c r="K482" s="195"/>
      <c r="L482" s="195"/>
      <c r="M482" s="196"/>
      <c r="N482" s="245"/>
      <c r="O482" s="246"/>
      <c r="P482" s="31" t="s">
        <v>800</v>
      </c>
      <c r="Q482" s="40"/>
      <c r="R482" s="245"/>
      <c r="S482" s="246"/>
      <c r="T482" s="31" t="s">
        <v>800</v>
      </c>
      <c r="U482" s="40"/>
      <c r="V482" s="245"/>
      <c r="W482" s="246"/>
      <c r="X482" s="31" t="s">
        <v>800</v>
      </c>
      <c r="Y482" s="40"/>
      <c r="Z482" s="245"/>
      <c r="AA482" s="246"/>
      <c r="AB482" s="31" t="s">
        <v>800</v>
      </c>
      <c r="AC482" s="40"/>
      <c r="AD482" s="245"/>
      <c r="AE482" s="246"/>
      <c r="AF482" s="31" t="s">
        <v>800</v>
      </c>
      <c r="AG482" s="40"/>
      <c r="AH482" s="245"/>
      <c r="AI482" s="246"/>
      <c r="AJ482" s="31" t="s">
        <v>800</v>
      </c>
      <c r="AK482" s="41"/>
    </row>
    <row r="483" spans="6:38" ht="15" customHeight="1" x14ac:dyDescent="0.2">
      <c r="F483" s="188" t="s">
        <v>1211</v>
      </c>
      <c r="G483" s="189"/>
      <c r="H483" s="189"/>
      <c r="I483" s="189"/>
      <c r="J483" s="189"/>
      <c r="K483" s="189"/>
      <c r="L483" s="189"/>
      <c r="M483" s="190"/>
      <c r="N483" s="268"/>
      <c r="O483" s="269"/>
      <c r="P483" s="64" t="s">
        <v>793</v>
      </c>
      <c r="Q483" s="64"/>
      <c r="R483" s="268"/>
      <c r="S483" s="269"/>
      <c r="T483" s="64" t="s">
        <v>793</v>
      </c>
      <c r="U483" s="64"/>
      <c r="V483" s="268"/>
      <c r="W483" s="269"/>
      <c r="X483" s="64" t="s">
        <v>793</v>
      </c>
      <c r="Y483" s="64"/>
      <c r="Z483" s="268"/>
      <c r="AA483" s="269"/>
      <c r="AB483" s="64" t="s">
        <v>793</v>
      </c>
      <c r="AC483" s="64"/>
      <c r="AD483" s="268"/>
      <c r="AE483" s="269"/>
      <c r="AF483" s="64" t="s">
        <v>793</v>
      </c>
      <c r="AG483" s="64"/>
      <c r="AH483" s="268"/>
      <c r="AI483" s="269"/>
      <c r="AJ483" s="64" t="s">
        <v>793</v>
      </c>
      <c r="AK483" s="65"/>
    </row>
    <row r="484" spans="6:38" ht="15" customHeight="1" x14ac:dyDescent="0.2">
      <c r="F484" s="194"/>
      <c r="G484" s="195"/>
      <c r="H484" s="195"/>
      <c r="I484" s="195"/>
      <c r="J484" s="195"/>
      <c r="K484" s="195"/>
      <c r="L484" s="195"/>
      <c r="M484" s="196"/>
      <c r="N484" s="245"/>
      <c r="O484" s="246"/>
      <c r="P484" s="31" t="s">
        <v>800</v>
      </c>
      <c r="Q484" s="40"/>
      <c r="R484" s="245"/>
      <c r="S484" s="246"/>
      <c r="T484" s="31" t="s">
        <v>800</v>
      </c>
      <c r="U484" s="40"/>
      <c r="V484" s="245"/>
      <c r="W484" s="246"/>
      <c r="X484" s="31" t="s">
        <v>800</v>
      </c>
      <c r="Y484" s="40"/>
      <c r="Z484" s="245"/>
      <c r="AA484" s="246"/>
      <c r="AB484" s="31" t="s">
        <v>800</v>
      </c>
      <c r="AC484" s="40"/>
      <c r="AD484" s="245"/>
      <c r="AE484" s="246"/>
      <c r="AF484" s="31" t="s">
        <v>800</v>
      </c>
      <c r="AG484" s="40"/>
      <c r="AH484" s="245"/>
      <c r="AI484" s="246"/>
      <c r="AJ484" s="31" t="s">
        <v>800</v>
      </c>
      <c r="AK484" s="41"/>
    </row>
    <row r="485" spans="6:38" ht="15" customHeight="1" x14ac:dyDescent="0.2">
      <c r="F485" s="188" t="s">
        <v>1212</v>
      </c>
      <c r="G485" s="189"/>
      <c r="H485" s="189"/>
      <c r="I485" s="189"/>
      <c r="J485" s="189"/>
      <c r="K485" s="189"/>
      <c r="L485" s="189"/>
      <c r="M485" s="190"/>
      <c r="N485" s="268"/>
      <c r="O485" s="269"/>
      <c r="P485" s="64" t="s">
        <v>793</v>
      </c>
      <c r="Q485" s="64"/>
      <c r="R485" s="268"/>
      <c r="S485" s="269"/>
      <c r="T485" s="64" t="s">
        <v>793</v>
      </c>
      <c r="U485" s="64"/>
      <c r="V485" s="268"/>
      <c r="W485" s="269"/>
      <c r="X485" s="64" t="s">
        <v>793</v>
      </c>
      <c r="Y485" s="64"/>
      <c r="Z485" s="268"/>
      <c r="AA485" s="269"/>
      <c r="AB485" s="64" t="s">
        <v>793</v>
      </c>
      <c r="AC485" s="64"/>
      <c r="AD485" s="268"/>
      <c r="AE485" s="269"/>
      <c r="AF485" s="64" t="s">
        <v>793</v>
      </c>
      <c r="AG485" s="64"/>
      <c r="AH485" s="268"/>
      <c r="AI485" s="269"/>
      <c r="AJ485" s="64" t="s">
        <v>793</v>
      </c>
      <c r="AK485" s="65"/>
    </row>
    <row r="486" spans="6:38" ht="15" customHeight="1" x14ac:dyDescent="0.2">
      <c r="F486" s="194"/>
      <c r="G486" s="195"/>
      <c r="H486" s="195"/>
      <c r="I486" s="195"/>
      <c r="J486" s="195"/>
      <c r="K486" s="195"/>
      <c r="L486" s="195"/>
      <c r="M486" s="196"/>
      <c r="N486" s="245"/>
      <c r="O486" s="246"/>
      <c r="P486" s="31" t="s">
        <v>800</v>
      </c>
      <c r="Q486" s="40"/>
      <c r="R486" s="245"/>
      <c r="S486" s="246"/>
      <c r="T486" s="31" t="s">
        <v>800</v>
      </c>
      <c r="U486" s="40"/>
      <c r="V486" s="245"/>
      <c r="W486" s="246"/>
      <c r="X486" s="31" t="s">
        <v>800</v>
      </c>
      <c r="Y486" s="40"/>
      <c r="Z486" s="245"/>
      <c r="AA486" s="246"/>
      <c r="AB486" s="31" t="s">
        <v>800</v>
      </c>
      <c r="AC486" s="40"/>
      <c r="AD486" s="245"/>
      <c r="AE486" s="246"/>
      <c r="AF486" s="31" t="s">
        <v>800</v>
      </c>
      <c r="AG486" s="40"/>
      <c r="AH486" s="245"/>
      <c r="AI486" s="246"/>
      <c r="AJ486" s="31" t="s">
        <v>800</v>
      </c>
      <c r="AK486" s="41"/>
    </row>
    <row r="487" spans="6:38" ht="15" customHeight="1" x14ac:dyDescent="0.2">
      <c r="F487" s="232" t="s">
        <v>1213</v>
      </c>
      <c r="G487" s="232"/>
      <c r="H487" s="232"/>
      <c r="I487" s="232"/>
      <c r="J487" s="232"/>
      <c r="K487" s="232"/>
      <c r="L487" s="232"/>
      <c r="M487" s="232"/>
      <c r="N487" s="268"/>
      <c r="O487" s="269"/>
      <c r="P487" s="64" t="s">
        <v>793</v>
      </c>
      <c r="Q487" s="64"/>
      <c r="R487" s="268"/>
      <c r="S487" s="269"/>
      <c r="T487" s="64" t="s">
        <v>793</v>
      </c>
      <c r="U487" s="64"/>
      <c r="V487" s="268"/>
      <c r="W487" s="269"/>
      <c r="X487" s="64" t="s">
        <v>793</v>
      </c>
      <c r="Y487" s="64"/>
      <c r="Z487" s="268"/>
      <c r="AA487" s="269"/>
      <c r="AB487" s="64" t="s">
        <v>793</v>
      </c>
      <c r="AC487" s="64"/>
      <c r="AD487" s="268"/>
      <c r="AE487" s="269"/>
      <c r="AF487" s="64" t="s">
        <v>793</v>
      </c>
      <c r="AG487" s="64"/>
      <c r="AH487" s="268"/>
      <c r="AI487" s="269"/>
      <c r="AJ487" s="64" t="s">
        <v>793</v>
      </c>
      <c r="AK487" s="65"/>
    </row>
    <row r="488" spans="6:38" ht="15" customHeight="1" x14ac:dyDescent="0.2">
      <c r="F488" s="232"/>
      <c r="G488" s="232"/>
      <c r="H488" s="232"/>
      <c r="I488" s="232"/>
      <c r="J488" s="232"/>
      <c r="K488" s="232"/>
      <c r="L488" s="232"/>
      <c r="M488" s="232"/>
      <c r="N488" s="245"/>
      <c r="O488" s="246"/>
      <c r="P488" s="31" t="s">
        <v>800</v>
      </c>
      <c r="Q488" s="40"/>
      <c r="R488" s="245"/>
      <c r="S488" s="246"/>
      <c r="T488" s="31" t="s">
        <v>800</v>
      </c>
      <c r="U488" s="40"/>
      <c r="V488" s="245"/>
      <c r="W488" s="246"/>
      <c r="X488" s="31" t="s">
        <v>800</v>
      </c>
      <c r="Y488" s="40"/>
      <c r="Z488" s="245"/>
      <c r="AA488" s="246"/>
      <c r="AB488" s="31" t="s">
        <v>800</v>
      </c>
      <c r="AC488" s="40"/>
      <c r="AD488" s="245"/>
      <c r="AE488" s="246"/>
      <c r="AF488" s="31" t="s">
        <v>800</v>
      </c>
      <c r="AG488" s="40"/>
      <c r="AH488" s="245"/>
      <c r="AI488" s="246"/>
      <c r="AJ488" s="31" t="s">
        <v>800</v>
      </c>
      <c r="AK488" s="41"/>
    </row>
    <row r="489" spans="6:38" ht="15" customHeight="1" x14ac:dyDescent="0.2">
      <c r="F489" s="231"/>
      <c r="G489" s="231"/>
      <c r="H489" s="231"/>
      <c r="I489" s="231"/>
      <c r="J489" s="231"/>
      <c r="K489" s="231"/>
      <c r="L489" s="231"/>
      <c r="M489" s="231"/>
      <c r="N489" s="268"/>
      <c r="O489" s="269"/>
      <c r="P489" s="64" t="s">
        <v>793</v>
      </c>
      <c r="Q489" s="64"/>
      <c r="R489" s="268"/>
      <c r="S489" s="269"/>
      <c r="T489" s="64" t="s">
        <v>793</v>
      </c>
      <c r="U489" s="64"/>
      <c r="V489" s="268"/>
      <c r="W489" s="269"/>
      <c r="X489" s="64" t="s">
        <v>793</v>
      </c>
      <c r="Y489" s="64"/>
      <c r="Z489" s="268"/>
      <c r="AA489" s="269"/>
      <c r="AB489" s="64" t="s">
        <v>793</v>
      </c>
      <c r="AC489" s="64"/>
      <c r="AD489" s="268"/>
      <c r="AE489" s="269"/>
      <c r="AF489" s="64" t="s">
        <v>793</v>
      </c>
      <c r="AG489" s="64"/>
      <c r="AH489" s="268"/>
      <c r="AI489" s="269"/>
      <c r="AJ489" s="64" t="s">
        <v>793</v>
      </c>
      <c r="AK489" s="65"/>
    </row>
    <row r="490" spans="6:38" ht="15" customHeight="1" x14ac:dyDescent="0.2">
      <c r="F490" s="231"/>
      <c r="G490" s="231"/>
      <c r="H490" s="231"/>
      <c r="I490" s="231"/>
      <c r="J490" s="231"/>
      <c r="K490" s="231"/>
      <c r="L490" s="231"/>
      <c r="M490" s="231"/>
      <c r="N490" s="245"/>
      <c r="O490" s="246"/>
      <c r="P490" s="31" t="s">
        <v>800</v>
      </c>
      <c r="Q490" s="40"/>
      <c r="R490" s="245"/>
      <c r="S490" s="246"/>
      <c r="T490" s="31" t="s">
        <v>800</v>
      </c>
      <c r="U490" s="40"/>
      <c r="V490" s="245"/>
      <c r="W490" s="246"/>
      <c r="X490" s="31" t="s">
        <v>800</v>
      </c>
      <c r="Y490" s="40"/>
      <c r="Z490" s="245"/>
      <c r="AA490" s="246"/>
      <c r="AB490" s="31" t="s">
        <v>800</v>
      </c>
      <c r="AC490" s="40"/>
      <c r="AD490" s="245"/>
      <c r="AE490" s="246"/>
      <c r="AF490" s="31" t="s">
        <v>800</v>
      </c>
      <c r="AG490" s="40"/>
      <c r="AH490" s="245"/>
      <c r="AI490" s="246"/>
      <c r="AJ490" s="31" t="s">
        <v>800</v>
      </c>
      <c r="AK490" s="41"/>
    </row>
    <row r="491" spans="6:38" ht="15" customHeight="1" x14ac:dyDescent="0.2">
      <c r="F491" s="124" t="s">
        <v>641</v>
      </c>
      <c r="G491" s="124"/>
      <c r="H491" s="124"/>
      <c r="I491" s="124"/>
      <c r="J491" s="124"/>
      <c r="K491" s="124"/>
      <c r="L491" s="124"/>
      <c r="M491" s="124"/>
      <c r="N491" s="276" t="str">
        <f>+IF((N473+N475+N477+N479+N481+N483+N485+N487+N489)=0,"",N473+N475+N477+N479+N481+N483+N485+N487+N489)</f>
        <v/>
      </c>
      <c r="O491" s="209"/>
      <c r="P491" s="64" t="s">
        <v>793</v>
      </c>
      <c r="Q491" s="64"/>
      <c r="R491" s="276" t="str">
        <f>+IF((R473+R475+R477+R479+R481+R483+R485+R487+R489)=0,"",R473+R475+R477+R479+R481+R483+R485+R487+R489)</f>
        <v/>
      </c>
      <c r="S491" s="209"/>
      <c r="T491" s="64" t="s">
        <v>793</v>
      </c>
      <c r="U491" s="64"/>
      <c r="V491" s="276" t="str">
        <f>+IF((V473+V475+V477+V479+V481+V483+V485+V487+V489)=0,"",V473+V475+V477+V479+V481+V483+V485+V487+V489)</f>
        <v/>
      </c>
      <c r="W491" s="209"/>
      <c r="X491" s="64" t="s">
        <v>793</v>
      </c>
      <c r="Y491" s="64"/>
      <c r="Z491" s="276" t="str">
        <f>+IF((Z473+Z475+Z477+Z479+Z481+Z483+Z485+Z487+Z489)=0,"",Z473+Z475+Z477+Z479+Z481+Z483+Z485+Z487+Z489)</f>
        <v/>
      </c>
      <c r="AA491" s="209"/>
      <c r="AB491" s="64" t="s">
        <v>793</v>
      </c>
      <c r="AC491" s="64"/>
      <c r="AD491" s="276" t="str">
        <f>+IF((AD473+AD475+AD477+AD479+AD481+AD483+AD485+AD487+AD489)=0,"",AD473+AD475+AD477+AD479+AD481+AD483+AD485+AD487+AD489)</f>
        <v/>
      </c>
      <c r="AE491" s="209"/>
      <c r="AF491" s="64" t="s">
        <v>793</v>
      </c>
      <c r="AG491" s="64"/>
      <c r="AH491" s="276" t="str">
        <f>+IF((AH473+AH475+AH477+AH479+AH481+AH483+AH485+AH487+AH489)=0,"",AH473+AH475+AH477+AH479+AH481+AH483+AH485+AH487+AH489)</f>
        <v/>
      </c>
      <c r="AI491" s="209"/>
      <c r="AJ491" s="64" t="s">
        <v>793</v>
      </c>
      <c r="AK491" s="65"/>
    </row>
    <row r="492" spans="6:38" ht="15" customHeight="1" x14ac:dyDescent="0.2">
      <c r="F492" s="124"/>
      <c r="G492" s="124"/>
      <c r="H492" s="124"/>
      <c r="I492" s="124"/>
      <c r="J492" s="124"/>
      <c r="K492" s="124"/>
      <c r="L492" s="124"/>
      <c r="M492" s="124"/>
      <c r="N492" s="277" t="str">
        <f>+IF((N474+N476+N478+N480+N482+N484+N486+N488+N490)=0,"",N474+N476+N478+N480+N482+N484+N486+N488+N490)</f>
        <v/>
      </c>
      <c r="O492" s="278"/>
      <c r="P492" s="66" t="s">
        <v>800</v>
      </c>
      <c r="Q492" s="67"/>
      <c r="R492" s="277" t="str">
        <f>+IF((R474+R476+R478+R480+R482+R484+R486+R488+R490)=0,"",R474+R476+R478+R480+R482+R484+R486+R488+R490)</f>
        <v/>
      </c>
      <c r="S492" s="278"/>
      <c r="T492" s="66" t="s">
        <v>800</v>
      </c>
      <c r="U492" s="67"/>
      <c r="V492" s="277" t="str">
        <f>+IF((V474+V476+V478+V480+V482+V484+V486+V488+V490)=0,"",V474+V476+V478+V480+V482+V484+V486+V488+V490)</f>
        <v/>
      </c>
      <c r="W492" s="278"/>
      <c r="X492" s="66" t="s">
        <v>800</v>
      </c>
      <c r="Y492" s="67"/>
      <c r="Z492" s="277" t="str">
        <f>+IF((Z474+Z476+Z478+Z480+Z482+Z484+Z486+Z488+Z490)=0,"",Z474+Z476+Z478+Z480+Z482+Z484+Z486+Z488+Z490)</f>
        <v/>
      </c>
      <c r="AA492" s="278"/>
      <c r="AB492" s="66" t="s">
        <v>800</v>
      </c>
      <c r="AC492" s="67"/>
      <c r="AD492" s="277" t="str">
        <f>+IF((AD474+AD476+AD478+AD480+AD482+AD484+AD486+AD488+AD490)=0,"",AD474+AD476+AD478+AD480+AD482+AD484+AD486+AD488+AD490)</f>
        <v/>
      </c>
      <c r="AE492" s="278"/>
      <c r="AF492" s="66" t="s">
        <v>800</v>
      </c>
      <c r="AG492" s="67"/>
      <c r="AH492" s="277" t="str">
        <f>+IF((AH474+AH476+AH478+AH480+AH482+AH484+AH486+AH488+AH490)=0,"",AH474+AH476+AH478+AH480+AH482+AH484+AH486+AH488+AH490)</f>
        <v/>
      </c>
      <c r="AI492" s="278"/>
      <c r="AJ492" s="66" t="s">
        <v>800</v>
      </c>
      <c r="AK492" s="68"/>
    </row>
    <row r="493" spans="6:38" ht="15" customHeight="1" x14ac:dyDescent="0.2">
      <c r="F493" s="1" t="s">
        <v>1214</v>
      </c>
      <c r="G493" s="1" t="s">
        <v>64</v>
      </c>
      <c r="H493" s="1" t="s">
        <v>143</v>
      </c>
      <c r="I493" s="1" t="s">
        <v>144</v>
      </c>
      <c r="J493" s="1" t="s">
        <v>145</v>
      </c>
      <c r="K493" s="1" t="s">
        <v>146</v>
      </c>
    </row>
    <row r="494" spans="6:38" ht="15" customHeight="1" x14ac:dyDescent="0.2">
      <c r="G494" s="1" t="s">
        <v>186</v>
      </c>
      <c r="I494" s="1" t="s">
        <v>1215</v>
      </c>
      <c r="J494" s="1" t="s">
        <v>503</v>
      </c>
      <c r="K494" s="1" t="s">
        <v>86</v>
      </c>
      <c r="L494" s="1" t="s">
        <v>87</v>
      </c>
      <c r="M494" s="6" t="s">
        <v>90</v>
      </c>
      <c r="N494" s="1" t="s">
        <v>550</v>
      </c>
      <c r="O494" s="1" t="s">
        <v>551</v>
      </c>
      <c r="P494" s="1" t="s">
        <v>1087</v>
      </c>
      <c r="Q494" s="1" t="s">
        <v>1088</v>
      </c>
      <c r="R494" s="1" t="s">
        <v>547</v>
      </c>
      <c r="S494" s="1" t="s">
        <v>546</v>
      </c>
      <c r="T494" s="1" t="s">
        <v>5</v>
      </c>
      <c r="U494" s="1" t="s">
        <v>1089</v>
      </c>
      <c r="V494" s="1" t="s">
        <v>579</v>
      </c>
      <c r="W494" s="1" t="s">
        <v>1215</v>
      </c>
      <c r="X494" s="1" t="s">
        <v>503</v>
      </c>
      <c r="Y494" s="1" t="s">
        <v>1090</v>
      </c>
      <c r="Z494" s="1" t="s">
        <v>193</v>
      </c>
      <c r="AA494" s="1" t="s">
        <v>793</v>
      </c>
      <c r="AB494" s="1" t="s">
        <v>55</v>
      </c>
      <c r="AC494" s="1" t="s">
        <v>301</v>
      </c>
      <c r="AD494" s="1" t="s">
        <v>64</v>
      </c>
      <c r="AE494" s="1" t="s">
        <v>143</v>
      </c>
      <c r="AF494" s="1" t="s">
        <v>154</v>
      </c>
      <c r="AG494" s="1" t="s">
        <v>155</v>
      </c>
      <c r="AH494" s="1" t="s">
        <v>156</v>
      </c>
      <c r="AI494" s="1" t="s">
        <v>157</v>
      </c>
      <c r="AJ494" s="1" t="s">
        <v>157</v>
      </c>
      <c r="AK494" s="1" t="s">
        <v>554</v>
      </c>
      <c r="AL494" s="1" t="s">
        <v>664</v>
      </c>
    </row>
    <row r="495" spans="6:38" ht="15" customHeight="1" x14ac:dyDescent="0.2">
      <c r="H495" s="1" t="s">
        <v>1216</v>
      </c>
      <c r="I495" s="1" t="s">
        <v>5</v>
      </c>
      <c r="J495" s="1" t="s">
        <v>813</v>
      </c>
      <c r="K495" s="1" t="s">
        <v>1217</v>
      </c>
      <c r="L495" s="1" t="s">
        <v>750</v>
      </c>
      <c r="M495" s="1" t="s">
        <v>814</v>
      </c>
      <c r="N495" s="1" t="s">
        <v>261</v>
      </c>
      <c r="O495" s="1" t="s">
        <v>262</v>
      </c>
      <c r="P495" s="1" t="s">
        <v>815</v>
      </c>
      <c r="Q495" s="1" t="s">
        <v>816</v>
      </c>
      <c r="R495" s="1" t="s">
        <v>817</v>
      </c>
      <c r="S495" s="1" t="s">
        <v>818</v>
      </c>
      <c r="T495" s="1" t="s">
        <v>791</v>
      </c>
      <c r="U495" s="1" t="s">
        <v>792</v>
      </c>
      <c r="V495" s="1" t="s">
        <v>100</v>
      </c>
      <c r="W495" s="1" t="s">
        <v>101</v>
      </c>
      <c r="X495" s="1" t="s">
        <v>1218</v>
      </c>
      <c r="Y495" s="1" t="s">
        <v>1219</v>
      </c>
      <c r="Z495" s="1" t="s">
        <v>1220</v>
      </c>
      <c r="AA495" s="1" t="s">
        <v>1221</v>
      </c>
      <c r="AB495" s="1" t="s">
        <v>791</v>
      </c>
      <c r="AC495" s="1" t="s">
        <v>792</v>
      </c>
      <c r="AD495" s="1" t="s">
        <v>243</v>
      </c>
      <c r="AE495" s="1" t="s">
        <v>113</v>
      </c>
      <c r="AF495" s="1" t="s">
        <v>255</v>
      </c>
      <c r="AG495" s="1" t="s">
        <v>116</v>
      </c>
      <c r="AH495" s="1" t="s">
        <v>428</v>
      </c>
      <c r="AI495" s="1" t="s">
        <v>429</v>
      </c>
      <c r="AJ495" s="1" t="s">
        <v>430</v>
      </c>
      <c r="AK495" s="1" t="s">
        <v>1222</v>
      </c>
    </row>
    <row r="496" spans="6:38" ht="15" customHeight="1" x14ac:dyDescent="0.2">
      <c r="H496" s="1" t="s">
        <v>1223</v>
      </c>
      <c r="I496" s="1" t="s">
        <v>424</v>
      </c>
      <c r="J496" s="1" t="s">
        <v>820</v>
      </c>
      <c r="K496" s="1" t="s">
        <v>821</v>
      </c>
      <c r="L496" s="1" t="s">
        <v>822</v>
      </c>
      <c r="M496" s="1" t="s">
        <v>823</v>
      </c>
      <c r="N496" s="1" t="s">
        <v>824</v>
      </c>
      <c r="O496" s="1" t="s">
        <v>791</v>
      </c>
      <c r="P496" s="1" t="s">
        <v>792</v>
      </c>
      <c r="Q496" s="1" t="s">
        <v>644</v>
      </c>
      <c r="R496" s="1" t="s">
        <v>88</v>
      </c>
      <c r="T496" s="1" t="s">
        <v>94</v>
      </c>
      <c r="U496" s="1" t="s">
        <v>674</v>
      </c>
      <c r="V496" s="1" t="s">
        <v>825</v>
      </c>
      <c r="W496" s="1" t="s">
        <v>55</v>
      </c>
      <c r="X496" s="1" t="s">
        <v>676</v>
      </c>
      <c r="Y496" s="1" t="s">
        <v>826</v>
      </c>
      <c r="Z496" s="1" t="s">
        <v>827</v>
      </c>
      <c r="AA496" s="1" t="s">
        <v>828</v>
      </c>
      <c r="AB496" s="1" t="s">
        <v>676</v>
      </c>
      <c r="AC496" s="1" t="s">
        <v>829</v>
      </c>
    </row>
    <row r="497" spans="5:37" ht="15" customHeight="1" x14ac:dyDescent="0.2">
      <c r="G497" s="1" t="s">
        <v>1224</v>
      </c>
      <c r="I497" s="1" t="s">
        <v>1018</v>
      </c>
      <c r="J497" s="1" t="s">
        <v>1019</v>
      </c>
      <c r="K497" s="1" t="s">
        <v>5</v>
      </c>
      <c r="L497" s="1" t="s">
        <v>1089</v>
      </c>
      <c r="M497" s="1" t="s">
        <v>579</v>
      </c>
      <c r="N497" s="1" t="s">
        <v>215</v>
      </c>
      <c r="O497" s="1" t="s">
        <v>668</v>
      </c>
      <c r="P497" s="1" t="s">
        <v>793</v>
      </c>
      <c r="Q497" s="1" t="s">
        <v>55</v>
      </c>
      <c r="R497" s="1" t="s">
        <v>1091</v>
      </c>
      <c r="S497" s="1" t="s">
        <v>550</v>
      </c>
      <c r="T497" s="1" t="s">
        <v>551</v>
      </c>
      <c r="U497" s="1" t="s">
        <v>1087</v>
      </c>
      <c r="V497" s="1" t="s">
        <v>1088</v>
      </c>
      <c r="W497" s="1" t="s">
        <v>1092</v>
      </c>
      <c r="X497" s="1" t="s">
        <v>1093</v>
      </c>
      <c r="Y497" s="6" t="s">
        <v>1225</v>
      </c>
      <c r="AA497" s="1" t="s">
        <v>1093</v>
      </c>
      <c r="AB497" s="1" t="s">
        <v>1226</v>
      </c>
      <c r="AC497" s="1" t="s">
        <v>1093</v>
      </c>
      <c r="AD497" s="1" t="s">
        <v>130</v>
      </c>
      <c r="AE497" s="1" t="s">
        <v>17</v>
      </c>
      <c r="AF497" s="1" t="s">
        <v>215</v>
      </c>
      <c r="AG497" s="1" t="s">
        <v>668</v>
      </c>
      <c r="AH497" s="1" t="s">
        <v>1227</v>
      </c>
      <c r="AI497" s="1" t="s">
        <v>1228</v>
      </c>
      <c r="AJ497" s="1" t="s">
        <v>1229</v>
      </c>
      <c r="AK497" s="1" t="s">
        <v>929</v>
      </c>
    </row>
    <row r="498" spans="5:37" ht="15" customHeight="1" x14ac:dyDescent="0.2">
      <c r="H498" s="1" t="s">
        <v>793</v>
      </c>
      <c r="I498" s="1" t="s">
        <v>55</v>
      </c>
      <c r="J498" s="1" t="s">
        <v>809</v>
      </c>
      <c r="K498" s="1" t="s">
        <v>1215</v>
      </c>
      <c r="L498" s="1" t="s">
        <v>503</v>
      </c>
      <c r="M498" s="1" t="s">
        <v>1090</v>
      </c>
      <c r="N498" s="1" t="s">
        <v>193</v>
      </c>
      <c r="O498" s="1" t="s">
        <v>793</v>
      </c>
      <c r="P498" s="1" t="s">
        <v>55</v>
      </c>
      <c r="Q498" s="1" t="s">
        <v>301</v>
      </c>
      <c r="R498" s="1" t="s">
        <v>1097</v>
      </c>
      <c r="S498" s="1" t="s">
        <v>1098</v>
      </c>
      <c r="T498" s="1" t="s">
        <v>1099</v>
      </c>
      <c r="U498" s="1" t="s">
        <v>1230</v>
      </c>
      <c r="V498" s="1" t="s">
        <v>1231</v>
      </c>
      <c r="W498" s="1" t="s">
        <v>1100</v>
      </c>
      <c r="X498" s="1" t="s">
        <v>1101</v>
      </c>
      <c r="Y498" s="1" t="s">
        <v>1102</v>
      </c>
      <c r="Z498" s="1" t="s">
        <v>246</v>
      </c>
      <c r="AA498" s="1" t="s">
        <v>203</v>
      </c>
      <c r="AB498" s="1" t="s">
        <v>793</v>
      </c>
      <c r="AC498" s="1" t="s">
        <v>55</v>
      </c>
      <c r="AD498" s="1" t="s">
        <v>301</v>
      </c>
      <c r="AE498" s="1" t="s">
        <v>1103</v>
      </c>
      <c r="AF498" s="1" t="s">
        <v>1104</v>
      </c>
      <c r="AG498" s="1" t="s">
        <v>1105</v>
      </c>
      <c r="AH498" s="1" t="s">
        <v>793</v>
      </c>
      <c r="AI498" s="1" t="s">
        <v>55</v>
      </c>
      <c r="AJ498" s="1" t="s">
        <v>676</v>
      </c>
      <c r="AK498" s="1" t="s">
        <v>826</v>
      </c>
    </row>
    <row r="499" spans="5:37" ht="15" customHeight="1" x14ac:dyDescent="0.2">
      <c r="H499" s="1" t="s">
        <v>827</v>
      </c>
      <c r="I499" s="1" t="s">
        <v>828</v>
      </c>
      <c r="J499" s="1" t="s">
        <v>676</v>
      </c>
      <c r="K499" s="1" t="s">
        <v>829</v>
      </c>
    </row>
    <row r="501" spans="5:37" ht="15" customHeight="1" x14ac:dyDescent="0.2">
      <c r="E501" s="6" t="s">
        <v>1232</v>
      </c>
      <c r="G501" s="1" t="s">
        <v>208</v>
      </c>
      <c r="H501" s="1" t="s">
        <v>31</v>
      </c>
      <c r="I501" s="1" t="s">
        <v>133</v>
      </c>
      <c r="J501" s="1" t="s">
        <v>134</v>
      </c>
      <c r="K501" s="1" t="s">
        <v>27</v>
      </c>
      <c r="L501" s="1" t="s">
        <v>16</v>
      </c>
      <c r="M501" s="1" t="s">
        <v>962</v>
      </c>
      <c r="N501" s="1" t="s">
        <v>867</v>
      </c>
      <c r="O501" s="1" t="s">
        <v>860</v>
      </c>
      <c r="P501" s="1" t="s">
        <v>160</v>
      </c>
      <c r="Q501" s="1" t="s">
        <v>171</v>
      </c>
      <c r="R501" s="1" t="s">
        <v>4</v>
      </c>
      <c r="S501" s="1" t="s">
        <v>936</v>
      </c>
      <c r="T501" s="1" t="s">
        <v>1233</v>
      </c>
    </row>
    <row r="502" spans="5:37" ht="45" customHeight="1" x14ac:dyDescent="0.2">
      <c r="F502" s="235" t="s">
        <v>1129</v>
      </c>
      <c r="G502" s="236"/>
      <c r="H502" s="236"/>
      <c r="I502" s="237"/>
      <c r="J502" s="253"/>
      <c r="K502" s="253"/>
      <c r="L502" s="253"/>
      <c r="M502" s="253"/>
      <c r="N502" s="253"/>
      <c r="O502" s="253"/>
      <c r="P502" s="253"/>
      <c r="Q502" s="253"/>
      <c r="R502" s="253"/>
      <c r="S502" s="253"/>
      <c r="T502" s="253"/>
      <c r="U502" s="253"/>
      <c r="V502" s="253"/>
      <c r="W502" s="253"/>
      <c r="X502" s="253"/>
      <c r="Y502" s="253"/>
      <c r="Z502" s="253"/>
      <c r="AA502" s="253"/>
      <c r="AB502" s="253"/>
      <c r="AC502" s="253"/>
      <c r="AD502" s="253"/>
      <c r="AE502" s="253"/>
      <c r="AF502" s="253"/>
      <c r="AG502" s="253"/>
      <c r="AH502" s="253"/>
      <c r="AI502" s="253"/>
      <c r="AJ502" s="253"/>
      <c r="AK502" s="253"/>
    </row>
    <row r="503" spans="5:37" ht="15" customHeight="1" x14ac:dyDescent="0.2">
      <c r="F503" s="113" t="s">
        <v>1130</v>
      </c>
      <c r="G503" s="114"/>
      <c r="H503" s="114"/>
      <c r="I503" s="115"/>
      <c r="J503" s="140" t="s">
        <v>1131</v>
      </c>
      <c r="K503" s="141"/>
      <c r="L503" s="141"/>
      <c r="M503" s="141"/>
      <c r="N503" s="141"/>
      <c r="O503" s="141"/>
      <c r="P503" s="141"/>
      <c r="Q503" s="141"/>
      <c r="R503" s="141"/>
      <c r="S503" s="141"/>
      <c r="T503" s="141"/>
      <c r="U503" s="141"/>
      <c r="V503" s="142"/>
      <c r="W503" s="124" t="s">
        <v>1132</v>
      </c>
      <c r="X503" s="124"/>
      <c r="Y503" s="124"/>
      <c r="Z503" s="124"/>
      <c r="AA503" s="124"/>
      <c r="AB503" s="124"/>
      <c r="AC503" s="124"/>
      <c r="AD503" s="124"/>
      <c r="AE503" s="124"/>
      <c r="AF503" s="124"/>
      <c r="AG503" s="124"/>
      <c r="AH503" s="124"/>
      <c r="AI503" s="124"/>
      <c r="AJ503" s="124"/>
      <c r="AK503" s="124"/>
    </row>
    <row r="504" spans="5:37" ht="30" customHeight="1" x14ac:dyDescent="0.2">
      <c r="F504" s="113" t="s">
        <v>1133</v>
      </c>
      <c r="G504" s="114"/>
      <c r="H504" s="114"/>
      <c r="I504" s="115"/>
      <c r="J504" s="249"/>
      <c r="K504" s="250"/>
      <c r="L504" s="250"/>
      <c r="M504" s="250"/>
      <c r="N504" s="250"/>
      <c r="O504" s="250"/>
      <c r="P504" s="250"/>
      <c r="Q504" s="250"/>
      <c r="R504" s="250"/>
      <c r="S504" s="250"/>
      <c r="T504" s="250"/>
      <c r="U504" s="250"/>
      <c r="V504" s="251"/>
      <c r="W504" s="252"/>
      <c r="X504" s="252"/>
      <c r="Y504" s="252"/>
      <c r="Z504" s="252"/>
      <c r="AA504" s="252"/>
      <c r="AB504" s="252"/>
      <c r="AC504" s="252"/>
      <c r="AD504" s="252"/>
      <c r="AE504" s="252"/>
      <c r="AF504" s="252"/>
      <c r="AG504" s="252"/>
      <c r="AH504" s="252"/>
      <c r="AI504" s="252"/>
      <c r="AJ504" s="252"/>
      <c r="AK504" s="252"/>
    </row>
    <row r="505" spans="5:37" ht="30" customHeight="1" x14ac:dyDescent="0.2">
      <c r="F505" s="113" t="s">
        <v>1134</v>
      </c>
      <c r="G505" s="114"/>
      <c r="H505" s="114"/>
      <c r="I505" s="115"/>
      <c r="J505" s="249"/>
      <c r="K505" s="250"/>
      <c r="L505" s="250"/>
      <c r="M505" s="250"/>
      <c r="N505" s="250"/>
      <c r="O505" s="250"/>
      <c r="P505" s="250"/>
      <c r="Q505" s="250"/>
      <c r="R505" s="250"/>
      <c r="S505" s="250"/>
      <c r="T505" s="250"/>
      <c r="U505" s="250"/>
      <c r="V505" s="251"/>
      <c r="W505" s="252"/>
      <c r="X505" s="252"/>
      <c r="Y505" s="252"/>
      <c r="Z505" s="252"/>
      <c r="AA505" s="252"/>
      <c r="AB505" s="252"/>
      <c r="AC505" s="252"/>
      <c r="AD505" s="252"/>
      <c r="AE505" s="252"/>
      <c r="AF505" s="252"/>
      <c r="AG505" s="252"/>
      <c r="AH505" s="252"/>
      <c r="AI505" s="252"/>
      <c r="AJ505" s="252"/>
      <c r="AK505" s="252"/>
    </row>
    <row r="506" spans="5:37" ht="30" customHeight="1" x14ac:dyDescent="0.2">
      <c r="F506" s="113" t="s">
        <v>1135</v>
      </c>
      <c r="G506" s="114"/>
      <c r="H506" s="114"/>
      <c r="I506" s="115"/>
      <c r="J506" s="249"/>
      <c r="K506" s="250"/>
      <c r="L506" s="250"/>
      <c r="M506" s="250"/>
      <c r="N506" s="250"/>
      <c r="O506" s="250"/>
      <c r="P506" s="250"/>
      <c r="Q506" s="250"/>
      <c r="R506" s="250"/>
      <c r="S506" s="250"/>
      <c r="T506" s="250"/>
      <c r="U506" s="250"/>
      <c r="V506" s="251"/>
      <c r="W506" s="252"/>
      <c r="X506" s="252"/>
      <c r="Y506" s="252"/>
      <c r="Z506" s="252"/>
      <c r="AA506" s="252"/>
      <c r="AB506" s="252"/>
      <c r="AC506" s="252"/>
      <c r="AD506" s="252"/>
      <c r="AE506" s="252"/>
      <c r="AF506" s="252"/>
      <c r="AG506" s="252"/>
      <c r="AH506" s="252"/>
      <c r="AI506" s="252"/>
      <c r="AJ506" s="252"/>
      <c r="AK506" s="252"/>
    </row>
    <row r="507" spans="5:37" ht="30" customHeight="1" x14ac:dyDescent="0.2">
      <c r="F507" s="113" t="s">
        <v>1136</v>
      </c>
      <c r="G507" s="114"/>
      <c r="H507" s="114"/>
      <c r="I507" s="115"/>
      <c r="J507" s="249"/>
      <c r="K507" s="250"/>
      <c r="L507" s="250"/>
      <c r="M507" s="250"/>
      <c r="N507" s="250"/>
      <c r="O507" s="250"/>
      <c r="P507" s="250"/>
      <c r="Q507" s="250"/>
      <c r="R507" s="250"/>
      <c r="S507" s="250"/>
      <c r="T507" s="250"/>
      <c r="U507" s="250"/>
      <c r="V507" s="251"/>
      <c r="W507" s="252"/>
      <c r="X507" s="252"/>
      <c r="Y507" s="252"/>
      <c r="Z507" s="252"/>
      <c r="AA507" s="252"/>
      <c r="AB507" s="252"/>
      <c r="AC507" s="252"/>
      <c r="AD507" s="252"/>
      <c r="AE507" s="252"/>
      <c r="AF507" s="252"/>
      <c r="AG507" s="252"/>
      <c r="AH507" s="252"/>
      <c r="AI507" s="252"/>
      <c r="AJ507" s="252"/>
      <c r="AK507" s="252"/>
    </row>
    <row r="508" spans="5:37" ht="30" customHeight="1" x14ac:dyDescent="0.2">
      <c r="F508" s="113" t="s">
        <v>1137</v>
      </c>
      <c r="G508" s="114"/>
      <c r="H508" s="114"/>
      <c r="I508" s="115"/>
      <c r="J508" s="249"/>
      <c r="K508" s="250"/>
      <c r="L508" s="250"/>
      <c r="M508" s="250"/>
      <c r="N508" s="250"/>
      <c r="O508" s="250"/>
      <c r="P508" s="250"/>
      <c r="Q508" s="250"/>
      <c r="R508" s="250"/>
      <c r="S508" s="250"/>
      <c r="T508" s="250"/>
      <c r="U508" s="250"/>
      <c r="V508" s="251"/>
      <c r="W508" s="252"/>
      <c r="X508" s="252"/>
      <c r="Y508" s="252"/>
      <c r="Z508" s="252"/>
      <c r="AA508" s="252"/>
      <c r="AB508" s="252"/>
      <c r="AC508" s="252"/>
      <c r="AD508" s="252"/>
      <c r="AE508" s="252"/>
      <c r="AF508" s="252"/>
      <c r="AG508" s="252"/>
      <c r="AH508" s="252"/>
      <c r="AI508" s="252"/>
      <c r="AJ508" s="252"/>
      <c r="AK508" s="252"/>
    </row>
    <row r="511" spans="5:37" ht="15" customHeight="1" x14ac:dyDescent="0.2">
      <c r="F511" s="1" t="s">
        <v>1234</v>
      </c>
      <c r="H511" s="1" t="s">
        <v>831</v>
      </c>
      <c r="I511" s="1" t="s">
        <v>832</v>
      </c>
      <c r="J511" s="1" t="s">
        <v>27</v>
      </c>
      <c r="K511" s="1" t="s">
        <v>573</v>
      </c>
      <c r="L511" s="1" t="s">
        <v>831</v>
      </c>
      <c r="M511" s="1" t="s">
        <v>833</v>
      </c>
      <c r="N511" s="1" t="s">
        <v>27</v>
      </c>
      <c r="O511" s="1" t="s">
        <v>55</v>
      </c>
    </row>
    <row r="512" spans="5:37" ht="15" customHeight="1" x14ac:dyDescent="0.2">
      <c r="F512" s="137" t="s">
        <v>834</v>
      </c>
      <c r="G512" s="138"/>
      <c r="H512" s="138"/>
      <c r="I512" s="138"/>
      <c r="J512" s="138"/>
      <c r="K512" s="138"/>
      <c r="L512" s="138"/>
      <c r="M512" s="139"/>
      <c r="N512" s="124" t="s">
        <v>1235</v>
      </c>
      <c r="O512" s="124"/>
      <c r="P512" s="124"/>
      <c r="Q512" s="124"/>
      <c r="R512" s="124"/>
      <c r="S512" s="124"/>
      <c r="T512" s="124"/>
      <c r="U512" s="124"/>
      <c r="V512" s="124"/>
      <c r="W512" s="124"/>
      <c r="X512" s="124"/>
      <c r="Y512" s="124"/>
      <c r="Z512" s="124"/>
      <c r="AA512" s="124"/>
      <c r="AB512" s="124"/>
      <c r="AC512" s="124"/>
      <c r="AD512" s="124"/>
      <c r="AE512" s="124"/>
      <c r="AF512" s="124"/>
      <c r="AG512" s="113"/>
      <c r="AH512" s="235" t="s">
        <v>1236</v>
      </c>
      <c r="AI512" s="236"/>
      <c r="AJ512" s="236"/>
      <c r="AK512" s="237"/>
    </row>
    <row r="513" spans="6:37" ht="15" customHeight="1" x14ac:dyDescent="0.2">
      <c r="F513" s="140"/>
      <c r="G513" s="141"/>
      <c r="H513" s="141"/>
      <c r="I513" s="141"/>
      <c r="J513" s="141"/>
      <c r="K513" s="141"/>
      <c r="L513" s="141"/>
      <c r="M513" s="142"/>
      <c r="N513" s="124" t="s">
        <v>1073</v>
      </c>
      <c r="O513" s="124"/>
      <c r="P513" s="124"/>
      <c r="Q513" s="113"/>
      <c r="R513" s="124" t="s">
        <v>1074</v>
      </c>
      <c r="S513" s="124"/>
      <c r="T513" s="124"/>
      <c r="U513" s="124"/>
      <c r="V513" s="115" t="s">
        <v>1075</v>
      </c>
      <c r="W513" s="124"/>
      <c r="X513" s="124"/>
      <c r="Y513" s="113"/>
      <c r="Z513" s="124" t="s">
        <v>1076</v>
      </c>
      <c r="AA513" s="124"/>
      <c r="AB513" s="124"/>
      <c r="AC513" s="124"/>
      <c r="AD513" s="115" t="s">
        <v>1077</v>
      </c>
      <c r="AE513" s="124"/>
      <c r="AF513" s="124"/>
      <c r="AG513" s="113"/>
      <c r="AH513" s="238"/>
      <c r="AI513" s="239"/>
      <c r="AJ513" s="239"/>
      <c r="AK513" s="240"/>
    </row>
    <row r="514" spans="6:37" ht="30" customHeight="1" x14ac:dyDescent="0.2">
      <c r="F514" s="281" t="s">
        <v>836</v>
      </c>
      <c r="G514" s="282"/>
      <c r="H514" s="282"/>
      <c r="I514" s="282"/>
      <c r="J514" s="282"/>
      <c r="K514" s="282"/>
      <c r="L514" s="282"/>
      <c r="M514" s="283"/>
      <c r="N514" s="279"/>
      <c r="O514" s="280"/>
      <c r="P514" s="11" t="s">
        <v>179</v>
      </c>
      <c r="Q514" s="11"/>
      <c r="R514" s="279"/>
      <c r="S514" s="280"/>
      <c r="T514" s="11" t="s">
        <v>179</v>
      </c>
      <c r="U514" s="11"/>
      <c r="V514" s="279"/>
      <c r="W514" s="280"/>
      <c r="X514" s="11" t="s">
        <v>179</v>
      </c>
      <c r="Y514" s="11"/>
      <c r="Z514" s="279"/>
      <c r="AA514" s="280"/>
      <c r="AB514" s="11" t="s">
        <v>179</v>
      </c>
      <c r="AC514" s="11"/>
      <c r="AD514" s="279"/>
      <c r="AE514" s="280"/>
      <c r="AF514" s="11" t="s">
        <v>179</v>
      </c>
      <c r="AG514" s="11"/>
      <c r="AH514" s="279"/>
      <c r="AI514" s="280"/>
      <c r="AJ514" s="11" t="s">
        <v>179</v>
      </c>
      <c r="AK514" s="12"/>
    </row>
    <row r="515" spans="6:37" ht="30" customHeight="1" x14ac:dyDescent="0.2">
      <c r="F515" s="281" t="s">
        <v>837</v>
      </c>
      <c r="G515" s="282"/>
      <c r="H515" s="282"/>
      <c r="I515" s="282"/>
      <c r="J515" s="282"/>
      <c r="K515" s="282"/>
      <c r="L515" s="282"/>
      <c r="M515" s="283"/>
      <c r="N515" s="279"/>
      <c r="O515" s="280"/>
      <c r="P515" s="11" t="s">
        <v>179</v>
      </c>
      <c r="Q515" s="11"/>
      <c r="R515" s="279"/>
      <c r="S515" s="280"/>
      <c r="T515" s="11" t="s">
        <v>179</v>
      </c>
      <c r="U515" s="11"/>
      <c r="V515" s="279"/>
      <c r="W515" s="280"/>
      <c r="X515" s="11" t="s">
        <v>179</v>
      </c>
      <c r="Y515" s="11"/>
      <c r="Z515" s="279"/>
      <c r="AA515" s="280"/>
      <c r="AB515" s="11" t="s">
        <v>179</v>
      </c>
      <c r="AC515" s="11"/>
      <c r="AD515" s="279"/>
      <c r="AE515" s="280"/>
      <c r="AF515" s="11" t="s">
        <v>179</v>
      </c>
      <c r="AG515" s="11"/>
      <c r="AH515" s="279"/>
      <c r="AI515" s="280"/>
      <c r="AJ515" s="11" t="s">
        <v>179</v>
      </c>
      <c r="AK515" s="12"/>
    </row>
    <row r="516" spans="6:37" ht="30" customHeight="1" x14ac:dyDescent="0.2">
      <c r="F516" s="281" t="s">
        <v>838</v>
      </c>
      <c r="G516" s="282"/>
      <c r="H516" s="282"/>
      <c r="I516" s="282"/>
      <c r="J516" s="282"/>
      <c r="K516" s="282"/>
      <c r="L516" s="282"/>
      <c r="M516" s="283"/>
      <c r="N516" s="279"/>
      <c r="O516" s="280"/>
      <c r="P516" s="11" t="s">
        <v>179</v>
      </c>
      <c r="Q516" s="11"/>
      <c r="R516" s="279"/>
      <c r="S516" s="280"/>
      <c r="T516" s="11" t="s">
        <v>179</v>
      </c>
      <c r="U516" s="11"/>
      <c r="V516" s="279"/>
      <c r="W516" s="280"/>
      <c r="X516" s="11" t="s">
        <v>179</v>
      </c>
      <c r="Y516" s="11"/>
      <c r="Z516" s="279"/>
      <c r="AA516" s="280"/>
      <c r="AB516" s="11" t="s">
        <v>179</v>
      </c>
      <c r="AC516" s="11"/>
      <c r="AD516" s="279"/>
      <c r="AE516" s="280"/>
      <c r="AF516" s="11" t="s">
        <v>179</v>
      </c>
      <c r="AG516" s="11"/>
      <c r="AH516" s="279"/>
      <c r="AI516" s="280"/>
      <c r="AJ516" s="11" t="s">
        <v>179</v>
      </c>
      <c r="AK516" s="12"/>
    </row>
    <row r="517" spans="6:37" ht="30" customHeight="1" x14ac:dyDescent="0.2">
      <c r="F517" s="281" t="s">
        <v>839</v>
      </c>
      <c r="G517" s="282"/>
      <c r="H517" s="282"/>
      <c r="I517" s="282"/>
      <c r="J517" s="282"/>
      <c r="K517" s="282"/>
      <c r="L517" s="282"/>
      <c r="M517" s="283"/>
      <c r="N517" s="279"/>
      <c r="O517" s="280"/>
      <c r="P517" s="11" t="s">
        <v>179</v>
      </c>
      <c r="Q517" s="11"/>
      <c r="R517" s="279"/>
      <c r="S517" s="280"/>
      <c r="T517" s="11" t="s">
        <v>179</v>
      </c>
      <c r="U517" s="11"/>
      <c r="V517" s="279"/>
      <c r="W517" s="280"/>
      <c r="X517" s="11" t="s">
        <v>179</v>
      </c>
      <c r="Y517" s="11"/>
      <c r="Z517" s="279"/>
      <c r="AA517" s="280"/>
      <c r="AB517" s="11" t="s">
        <v>179</v>
      </c>
      <c r="AC517" s="11"/>
      <c r="AD517" s="279"/>
      <c r="AE517" s="280"/>
      <c r="AF517" s="11" t="s">
        <v>179</v>
      </c>
      <c r="AG517" s="11"/>
      <c r="AH517" s="279"/>
      <c r="AI517" s="280"/>
      <c r="AJ517" s="11" t="s">
        <v>179</v>
      </c>
      <c r="AK517" s="12"/>
    </row>
    <row r="518" spans="6:37" ht="30" customHeight="1" x14ac:dyDescent="0.2">
      <c r="F518" s="188" t="s">
        <v>840</v>
      </c>
      <c r="G518" s="189"/>
      <c r="H518" s="189"/>
      <c r="I518" s="189"/>
      <c r="J518" s="189"/>
      <c r="K518" s="189"/>
      <c r="L518" s="189"/>
      <c r="M518" s="190"/>
      <c r="N518" s="279"/>
      <c r="O518" s="280"/>
      <c r="P518" s="11" t="s">
        <v>179</v>
      </c>
      <c r="Q518" s="11"/>
      <c r="R518" s="279"/>
      <c r="S518" s="280"/>
      <c r="T518" s="11" t="s">
        <v>179</v>
      </c>
      <c r="U518" s="11"/>
      <c r="V518" s="279"/>
      <c r="W518" s="280"/>
      <c r="X518" s="11" t="s">
        <v>179</v>
      </c>
      <c r="Y518" s="11"/>
      <c r="Z518" s="279"/>
      <c r="AA518" s="280"/>
      <c r="AB518" s="11" t="s">
        <v>179</v>
      </c>
      <c r="AC518" s="11"/>
      <c r="AD518" s="279"/>
      <c r="AE518" s="280"/>
      <c r="AF518" s="11" t="s">
        <v>179</v>
      </c>
      <c r="AG518" s="11"/>
      <c r="AH518" s="279"/>
      <c r="AI518" s="280"/>
      <c r="AJ518" s="11" t="s">
        <v>179</v>
      </c>
      <c r="AK518" s="12"/>
    </row>
    <row r="519" spans="6:37" ht="30" customHeight="1" x14ac:dyDescent="0.2">
      <c r="F519" s="188" t="s">
        <v>1237</v>
      </c>
      <c r="G519" s="189"/>
      <c r="H519" s="189"/>
      <c r="I519" s="189"/>
      <c r="J519" s="189"/>
      <c r="K519" s="189"/>
      <c r="L519" s="189"/>
      <c r="M519" s="190"/>
      <c r="N519" s="279"/>
      <c r="O519" s="280"/>
      <c r="P519" s="11" t="s">
        <v>179</v>
      </c>
      <c r="Q519" s="11"/>
      <c r="R519" s="279"/>
      <c r="S519" s="280"/>
      <c r="T519" s="11" t="s">
        <v>179</v>
      </c>
      <c r="U519" s="11"/>
      <c r="V519" s="279"/>
      <c r="W519" s="280"/>
      <c r="X519" s="11" t="s">
        <v>179</v>
      </c>
      <c r="Y519" s="11"/>
      <c r="Z519" s="279"/>
      <c r="AA519" s="280"/>
      <c r="AB519" s="11" t="s">
        <v>179</v>
      </c>
      <c r="AC519" s="11"/>
      <c r="AD519" s="279"/>
      <c r="AE519" s="280"/>
      <c r="AF519" s="11" t="s">
        <v>179</v>
      </c>
      <c r="AG519" s="11"/>
      <c r="AH519" s="279"/>
      <c r="AI519" s="280"/>
      <c r="AJ519" s="11" t="s">
        <v>179</v>
      </c>
      <c r="AK519" s="12"/>
    </row>
    <row r="520" spans="6:37" ht="30" customHeight="1" x14ac:dyDescent="0.2">
      <c r="F520" s="188" t="s">
        <v>842</v>
      </c>
      <c r="G520" s="189"/>
      <c r="H520" s="189"/>
      <c r="I520" s="189"/>
      <c r="J520" s="189"/>
      <c r="K520" s="189"/>
      <c r="L520" s="189"/>
      <c r="M520" s="190"/>
      <c r="N520" s="279"/>
      <c r="O520" s="280"/>
      <c r="P520" s="11" t="s">
        <v>179</v>
      </c>
      <c r="Q520" s="11"/>
      <c r="R520" s="279"/>
      <c r="S520" s="280"/>
      <c r="T520" s="11" t="s">
        <v>179</v>
      </c>
      <c r="U520" s="11"/>
      <c r="V520" s="279"/>
      <c r="W520" s="280"/>
      <c r="X520" s="11" t="s">
        <v>179</v>
      </c>
      <c r="Y520" s="11"/>
      <c r="Z520" s="279"/>
      <c r="AA520" s="280"/>
      <c r="AB520" s="11" t="s">
        <v>179</v>
      </c>
      <c r="AC520" s="11"/>
      <c r="AD520" s="279"/>
      <c r="AE520" s="280"/>
      <c r="AF520" s="11" t="s">
        <v>179</v>
      </c>
      <c r="AG520" s="11"/>
      <c r="AH520" s="279"/>
      <c r="AI520" s="280"/>
      <c r="AJ520" s="11" t="s">
        <v>179</v>
      </c>
      <c r="AK520" s="12"/>
    </row>
    <row r="521" spans="6:37" ht="30" customHeight="1" x14ac:dyDescent="0.2">
      <c r="F521" s="232" t="s">
        <v>843</v>
      </c>
      <c r="G521" s="232"/>
      <c r="H521" s="232"/>
      <c r="I521" s="232"/>
      <c r="J521" s="232"/>
      <c r="K521" s="232"/>
      <c r="L521" s="232"/>
      <c r="M521" s="232"/>
      <c r="N521" s="279"/>
      <c r="O521" s="280"/>
      <c r="P521" s="11" t="s">
        <v>179</v>
      </c>
      <c r="Q521" s="11"/>
      <c r="R521" s="279"/>
      <c r="S521" s="280"/>
      <c r="T521" s="11" t="s">
        <v>179</v>
      </c>
      <c r="U521" s="11"/>
      <c r="V521" s="279"/>
      <c r="W521" s="280"/>
      <c r="X521" s="11" t="s">
        <v>179</v>
      </c>
      <c r="Y521" s="11"/>
      <c r="Z521" s="279"/>
      <c r="AA521" s="280"/>
      <c r="AB521" s="11" t="s">
        <v>179</v>
      </c>
      <c r="AC521" s="11"/>
      <c r="AD521" s="279"/>
      <c r="AE521" s="280"/>
      <c r="AF521" s="11" t="s">
        <v>179</v>
      </c>
      <c r="AG521" s="11"/>
      <c r="AH521" s="279"/>
      <c r="AI521" s="280"/>
      <c r="AJ521" s="11" t="s">
        <v>179</v>
      </c>
      <c r="AK521" s="12"/>
    </row>
    <row r="522" spans="6:37" ht="30" customHeight="1" x14ac:dyDescent="0.2">
      <c r="F522" s="231"/>
      <c r="G522" s="231"/>
      <c r="H522" s="231"/>
      <c r="I522" s="231"/>
      <c r="J522" s="231"/>
      <c r="K522" s="231"/>
      <c r="L522" s="231"/>
      <c r="M522" s="231"/>
      <c r="N522" s="279"/>
      <c r="O522" s="280"/>
      <c r="P522" s="11" t="s">
        <v>179</v>
      </c>
      <c r="Q522" s="11"/>
      <c r="R522" s="279"/>
      <c r="S522" s="280"/>
      <c r="T522" s="11" t="s">
        <v>179</v>
      </c>
      <c r="U522" s="11"/>
      <c r="V522" s="279"/>
      <c r="W522" s="280"/>
      <c r="X522" s="11" t="s">
        <v>179</v>
      </c>
      <c r="Y522" s="11"/>
      <c r="Z522" s="279"/>
      <c r="AA522" s="280"/>
      <c r="AB522" s="11" t="s">
        <v>179</v>
      </c>
      <c r="AC522" s="11"/>
      <c r="AD522" s="279"/>
      <c r="AE522" s="280"/>
      <c r="AF522" s="11" t="s">
        <v>179</v>
      </c>
      <c r="AG522" s="11"/>
      <c r="AH522" s="279"/>
      <c r="AI522" s="280"/>
      <c r="AJ522" s="11" t="s">
        <v>179</v>
      </c>
      <c r="AK522" s="12"/>
    </row>
    <row r="523" spans="6:37" ht="30" customHeight="1" x14ac:dyDescent="0.2">
      <c r="F523" s="124" t="s">
        <v>641</v>
      </c>
      <c r="G523" s="124"/>
      <c r="H523" s="124"/>
      <c r="I523" s="124"/>
      <c r="J523" s="124"/>
      <c r="K523" s="124"/>
      <c r="L523" s="124"/>
      <c r="M523" s="124"/>
      <c r="N523" s="214" t="str">
        <f>IF(SUM(N514:O522)=0,"",SUM(N514:O522))</f>
        <v/>
      </c>
      <c r="O523" s="215"/>
      <c r="P523" s="11" t="s">
        <v>179</v>
      </c>
      <c r="Q523" s="11"/>
      <c r="R523" s="214" t="str">
        <f>IF(SUM(R514:S522)=0,"",SUM(R514:S522))</f>
        <v/>
      </c>
      <c r="S523" s="215"/>
      <c r="T523" s="11" t="s">
        <v>179</v>
      </c>
      <c r="U523" s="11"/>
      <c r="V523" s="214" t="str">
        <f>IF(SUM(V514:W522)=0,"",SUM(V514:W522))</f>
        <v/>
      </c>
      <c r="W523" s="215"/>
      <c r="X523" s="11" t="s">
        <v>179</v>
      </c>
      <c r="Y523" s="11"/>
      <c r="Z523" s="214" t="str">
        <f>IF(SUM(Z514:AA522)=0,"",SUM(Z514:AA522))</f>
        <v/>
      </c>
      <c r="AA523" s="215"/>
      <c r="AB523" s="11" t="s">
        <v>179</v>
      </c>
      <c r="AC523" s="11"/>
      <c r="AD523" s="214" t="str">
        <f>IF(SUM(AD514:AE522)=0,"",SUM(AD514:AE522))</f>
        <v/>
      </c>
      <c r="AE523" s="215"/>
      <c r="AF523" s="11" t="s">
        <v>179</v>
      </c>
      <c r="AG523" s="11"/>
      <c r="AH523" s="214" t="str">
        <f>IF(SUM(AH514:AI522)=0,"",SUM(AH514:AI522))</f>
        <v/>
      </c>
      <c r="AI523" s="215"/>
      <c r="AJ523" s="11" t="s">
        <v>179</v>
      </c>
      <c r="AK523" s="12"/>
    </row>
    <row r="524" spans="6:37" ht="15" customHeight="1" x14ac:dyDescent="0.2">
      <c r="F524" s="1" t="s">
        <v>182</v>
      </c>
      <c r="G524" s="1" t="s">
        <v>64</v>
      </c>
      <c r="H524" s="1" t="s">
        <v>143</v>
      </c>
      <c r="I524" s="1" t="s">
        <v>144</v>
      </c>
      <c r="J524" s="1" t="s">
        <v>145</v>
      </c>
      <c r="K524" s="1" t="s">
        <v>146</v>
      </c>
    </row>
    <row r="525" spans="6:37" ht="15" customHeight="1" x14ac:dyDescent="0.2">
      <c r="G525" s="1" t="s">
        <v>186</v>
      </c>
      <c r="I525" s="1" t="s">
        <v>56</v>
      </c>
      <c r="J525" s="1" t="s">
        <v>844</v>
      </c>
      <c r="K525" s="1" t="s">
        <v>246</v>
      </c>
      <c r="L525" s="1" t="s">
        <v>203</v>
      </c>
      <c r="M525" s="6" t="s">
        <v>110</v>
      </c>
      <c r="N525" s="1" t="s">
        <v>399</v>
      </c>
      <c r="O525" s="1" t="s">
        <v>738</v>
      </c>
      <c r="P525" s="1" t="s">
        <v>422</v>
      </c>
      <c r="Q525" s="1" t="s">
        <v>1084</v>
      </c>
      <c r="R525" s="1" t="s">
        <v>716</v>
      </c>
      <c r="S525" s="6" t="s">
        <v>1158</v>
      </c>
      <c r="U525" s="1" t="s">
        <v>716</v>
      </c>
      <c r="V525" s="1" t="s">
        <v>1238</v>
      </c>
      <c r="W525" s="1" t="s">
        <v>716</v>
      </c>
      <c r="X525" s="1" t="s">
        <v>110</v>
      </c>
      <c r="Y525" s="1" t="s">
        <v>399</v>
      </c>
      <c r="Z525" s="1" t="s">
        <v>740</v>
      </c>
      <c r="AA525" s="1" t="s">
        <v>741</v>
      </c>
      <c r="AB525" s="1" t="s">
        <v>742</v>
      </c>
      <c r="AC525" s="1" t="s">
        <v>743</v>
      </c>
    </row>
    <row r="526" spans="6:37" ht="15" customHeight="1" x14ac:dyDescent="0.2">
      <c r="G526" s="1" t="s">
        <v>744</v>
      </c>
      <c r="I526" s="1" t="s">
        <v>831</v>
      </c>
      <c r="J526" s="1" t="s">
        <v>832</v>
      </c>
      <c r="K526" s="1" t="s">
        <v>27</v>
      </c>
      <c r="L526" s="1" t="s">
        <v>573</v>
      </c>
      <c r="M526" s="1" t="s">
        <v>831</v>
      </c>
      <c r="N526" s="1" t="s">
        <v>833</v>
      </c>
      <c r="O526" s="1" t="s">
        <v>27</v>
      </c>
      <c r="P526" s="1" t="s">
        <v>911</v>
      </c>
      <c r="Q526" s="1" t="s">
        <v>4</v>
      </c>
      <c r="R526" s="1" t="s">
        <v>86</v>
      </c>
      <c r="S526" s="1" t="s">
        <v>87</v>
      </c>
      <c r="T526" s="1" t="s">
        <v>90</v>
      </c>
      <c r="U526" s="1" t="s">
        <v>550</v>
      </c>
      <c r="V526" s="1" t="s">
        <v>551</v>
      </c>
      <c r="W526" s="1" t="s">
        <v>1087</v>
      </c>
      <c r="X526" s="1" t="s">
        <v>1088</v>
      </c>
      <c r="Y526" s="1" t="s">
        <v>547</v>
      </c>
      <c r="Z526" s="1" t="s">
        <v>546</v>
      </c>
      <c r="AA526" s="1" t="s">
        <v>5</v>
      </c>
      <c r="AB526" s="1" t="s">
        <v>1089</v>
      </c>
      <c r="AC526" s="1" t="s">
        <v>579</v>
      </c>
      <c r="AD526" s="1" t="s">
        <v>911</v>
      </c>
      <c r="AE526" s="1" t="s">
        <v>4</v>
      </c>
      <c r="AF526" s="1" t="s">
        <v>1090</v>
      </c>
      <c r="AG526" s="1" t="s">
        <v>193</v>
      </c>
      <c r="AH526" s="1" t="s">
        <v>27</v>
      </c>
      <c r="AI526" s="1" t="s">
        <v>55</v>
      </c>
      <c r="AJ526" s="1" t="s">
        <v>301</v>
      </c>
      <c r="AK526" s="1" t="s">
        <v>64</v>
      </c>
    </row>
    <row r="527" spans="6:37" ht="15" customHeight="1" x14ac:dyDescent="0.2">
      <c r="H527" s="1" t="s">
        <v>143</v>
      </c>
      <c r="I527" s="1" t="s">
        <v>154</v>
      </c>
      <c r="J527" s="1" t="s">
        <v>155</v>
      </c>
      <c r="K527" s="1" t="s">
        <v>156</v>
      </c>
      <c r="L527" s="1" t="s">
        <v>157</v>
      </c>
      <c r="M527" s="1" t="s">
        <v>158</v>
      </c>
    </row>
    <row r="528" spans="6:37" ht="15" customHeight="1" x14ac:dyDescent="0.2">
      <c r="G528" s="1" t="s">
        <v>244</v>
      </c>
      <c r="I528" s="1" t="s">
        <v>1018</v>
      </c>
      <c r="J528" s="1" t="s">
        <v>1019</v>
      </c>
      <c r="K528" s="1" t="s">
        <v>5</v>
      </c>
      <c r="L528" s="1" t="s">
        <v>1089</v>
      </c>
      <c r="M528" s="1" t="s">
        <v>579</v>
      </c>
      <c r="N528" s="1" t="s">
        <v>144</v>
      </c>
      <c r="O528" s="1" t="s">
        <v>163</v>
      </c>
      <c r="P528" s="1" t="s">
        <v>55</v>
      </c>
      <c r="Q528" s="1" t="s">
        <v>1091</v>
      </c>
      <c r="R528" s="1" t="s">
        <v>550</v>
      </c>
      <c r="S528" s="1" t="s">
        <v>551</v>
      </c>
      <c r="T528" s="1" t="s">
        <v>1087</v>
      </c>
      <c r="U528" s="1" t="s">
        <v>1088</v>
      </c>
      <c r="V528" s="1" t="s">
        <v>1092</v>
      </c>
      <c r="W528" s="1" t="s">
        <v>1093</v>
      </c>
      <c r="X528" s="6" t="s">
        <v>1225</v>
      </c>
      <c r="Z528" s="1" t="s">
        <v>1093</v>
      </c>
      <c r="AA528" s="1" t="s">
        <v>1239</v>
      </c>
      <c r="AB528" s="1" t="s">
        <v>1093</v>
      </c>
      <c r="AC528" s="1" t="s">
        <v>130</v>
      </c>
      <c r="AD528" s="1" t="s">
        <v>17</v>
      </c>
      <c r="AE528" s="1" t="s">
        <v>56</v>
      </c>
      <c r="AF528" s="1" t="s">
        <v>844</v>
      </c>
      <c r="AG528" s="1" t="s">
        <v>246</v>
      </c>
      <c r="AH528" s="1" t="s">
        <v>341</v>
      </c>
      <c r="AI528" s="1" t="s">
        <v>668</v>
      </c>
      <c r="AJ528" s="1" t="s">
        <v>1227</v>
      </c>
      <c r="AK528" s="1" t="s">
        <v>1228</v>
      </c>
    </row>
    <row r="529" spans="2:37" ht="15" customHeight="1" x14ac:dyDescent="0.2">
      <c r="H529" s="1" t="s">
        <v>1229</v>
      </c>
      <c r="I529" s="1" t="s">
        <v>929</v>
      </c>
      <c r="J529" s="1" t="s">
        <v>179</v>
      </c>
      <c r="K529" s="1" t="s">
        <v>242</v>
      </c>
      <c r="L529" s="1" t="s">
        <v>670</v>
      </c>
      <c r="M529" s="1" t="s">
        <v>911</v>
      </c>
      <c r="N529" s="1" t="s">
        <v>4</v>
      </c>
      <c r="O529" s="1" t="s">
        <v>179</v>
      </c>
      <c r="P529" s="1" t="s">
        <v>242</v>
      </c>
      <c r="Q529" s="1" t="s">
        <v>243</v>
      </c>
      <c r="R529" s="1" t="s">
        <v>1097</v>
      </c>
      <c r="S529" s="1" t="s">
        <v>1098</v>
      </c>
      <c r="T529" s="1" t="s">
        <v>1099</v>
      </c>
      <c r="U529" s="1" t="s">
        <v>484</v>
      </c>
      <c r="V529" s="1" t="s">
        <v>162</v>
      </c>
      <c r="W529" s="1" t="s">
        <v>1100</v>
      </c>
      <c r="X529" s="1" t="s">
        <v>1101</v>
      </c>
      <c r="Y529" s="1" t="s">
        <v>1102</v>
      </c>
      <c r="Z529" s="1" t="s">
        <v>27</v>
      </c>
      <c r="AA529" s="1" t="s">
        <v>246</v>
      </c>
      <c r="AB529" s="1" t="s">
        <v>203</v>
      </c>
      <c r="AC529" s="1" t="s">
        <v>179</v>
      </c>
      <c r="AD529" s="1" t="s">
        <v>242</v>
      </c>
      <c r="AE529" s="1" t="s">
        <v>243</v>
      </c>
      <c r="AF529" s="1" t="s">
        <v>1103</v>
      </c>
      <c r="AG529" s="1" t="s">
        <v>1104</v>
      </c>
      <c r="AH529" s="1" t="s">
        <v>1105</v>
      </c>
      <c r="AI529" s="1" t="s">
        <v>179</v>
      </c>
      <c r="AJ529" s="1" t="s">
        <v>242</v>
      </c>
      <c r="AK529" s="1" t="s">
        <v>243</v>
      </c>
    </row>
    <row r="530" spans="2:37" ht="15" customHeight="1" x14ac:dyDescent="0.2">
      <c r="H530" s="1" t="s">
        <v>64</v>
      </c>
      <c r="I530" s="1" t="s">
        <v>143</v>
      </c>
      <c r="J530" s="1" t="s">
        <v>154</v>
      </c>
      <c r="K530" s="1" t="s">
        <v>155</v>
      </c>
      <c r="L530" s="1" t="s">
        <v>156</v>
      </c>
      <c r="M530" s="1" t="s">
        <v>157</v>
      </c>
      <c r="N530" s="1" t="s">
        <v>158</v>
      </c>
    </row>
    <row r="532" spans="2:37" ht="15" customHeight="1" x14ac:dyDescent="0.2">
      <c r="E532" s="6" t="s">
        <v>1240</v>
      </c>
      <c r="G532" s="1" t="s">
        <v>219</v>
      </c>
      <c r="H532" s="1" t="s">
        <v>220</v>
      </c>
      <c r="I532" s="1" t="s">
        <v>221</v>
      </c>
      <c r="J532" s="1" t="s">
        <v>222</v>
      </c>
      <c r="K532" s="1" t="s">
        <v>13</v>
      </c>
      <c r="L532" s="1" t="s">
        <v>31</v>
      </c>
      <c r="M532" s="1" t="s">
        <v>129</v>
      </c>
      <c r="N532" s="1" t="s">
        <v>944</v>
      </c>
      <c r="O532" s="1" t="s">
        <v>128</v>
      </c>
      <c r="P532" s="1" t="s">
        <v>724</v>
      </c>
    </row>
    <row r="533" spans="2:37" ht="45" customHeight="1" x14ac:dyDescent="0.2">
      <c r="F533" s="235" t="s">
        <v>1129</v>
      </c>
      <c r="G533" s="236"/>
      <c r="H533" s="236"/>
      <c r="I533" s="237"/>
      <c r="J533" s="253"/>
      <c r="K533" s="253"/>
      <c r="L533" s="253"/>
      <c r="M533" s="253"/>
      <c r="N533" s="253"/>
      <c r="O533" s="253"/>
      <c r="P533" s="253"/>
      <c r="Q533" s="253"/>
      <c r="R533" s="253"/>
      <c r="S533" s="253"/>
      <c r="T533" s="253"/>
      <c r="U533" s="253"/>
      <c r="V533" s="253"/>
      <c r="W533" s="253"/>
      <c r="X533" s="253"/>
      <c r="Y533" s="253"/>
      <c r="Z533" s="253"/>
      <c r="AA533" s="253"/>
      <c r="AB533" s="253"/>
      <c r="AC533" s="253"/>
      <c r="AD533" s="253"/>
      <c r="AE533" s="253"/>
      <c r="AF533" s="253"/>
      <c r="AG533" s="253"/>
      <c r="AH533" s="253"/>
      <c r="AI533" s="253"/>
      <c r="AJ533" s="253"/>
      <c r="AK533" s="253"/>
    </row>
    <row r="534" spans="2:37" ht="15" customHeight="1" x14ac:dyDescent="0.2">
      <c r="F534" s="113" t="s">
        <v>1130</v>
      </c>
      <c r="G534" s="114"/>
      <c r="H534" s="114"/>
      <c r="I534" s="115"/>
      <c r="J534" s="140" t="s">
        <v>1131</v>
      </c>
      <c r="K534" s="141"/>
      <c r="L534" s="141"/>
      <c r="M534" s="141"/>
      <c r="N534" s="141"/>
      <c r="O534" s="141"/>
      <c r="P534" s="141"/>
      <c r="Q534" s="141"/>
      <c r="R534" s="141"/>
      <c r="S534" s="141"/>
      <c r="T534" s="141"/>
      <c r="U534" s="141"/>
      <c r="V534" s="142"/>
      <c r="W534" s="124" t="s">
        <v>1132</v>
      </c>
      <c r="X534" s="124"/>
      <c r="Y534" s="124"/>
      <c r="Z534" s="124"/>
      <c r="AA534" s="124"/>
      <c r="AB534" s="124"/>
      <c r="AC534" s="124"/>
      <c r="AD534" s="124"/>
      <c r="AE534" s="124"/>
      <c r="AF534" s="124"/>
      <c r="AG534" s="124"/>
      <c r="AH534" s="124"/>
      <c r="AI534" s="124"/>
      <c r="AJ534" s="124"/>
      <c r="AK534" s="124"/>
    </row>
    <row r="535" spans="2:37" ht="30" customHeight="1" x14ac:dyDescent="0.2">
      <c r="F535" s="113" t="s">
        <v>1133</v>
      </c>
      <c r="G535" s="114"/>
      <c r="H535" s="114"/>
      <c r="I535" s="115"/>
      <c r="J535" s="249"/>
      <c r="K535" s="250"/>
      <c r="L535" s="250"/>
      <c r="M535" s="250"/>
      <c r="N535" s="250"/>
      <c r="O535" s="250"/>
      <c r="P535" s="250"/>
      <c r="Q535" s="250"/>
      <c r="R535" s="250"/>
      <c r="S535" s="250"/>
      <c r="T535" s="250"/>
      <c r="U535" s="250"/>
      <c r="V535" s="251"/>
      <c r="W535" s="252"/>
      <c r="X535" s="252"/>
      <c r="Y535" s="252"/>
      <c r="Z535" s="252"/>
      <c r="AA535" s="252"/>
      <c r="AB535" s="252"/>
      <c r="AC535" s="252"/>
      <c r="AD535" s="252"/>
      <c r="AE535" s="252"/>
      <c r="AF535" s="252"/>
      <c r="AG535" s="252"/>
      <c r="AH535" s="252"/>
      <c r="AI535" s="252"/>
      <c r="AJ535" s="252"/>
      <c r="AK535" s="252"/>
    </row>
    <row r="536" spans="2:37" ht="30" customHeight="1" x14ac:dyDescent="0.2">
      <c r="F536" s="113" t="s">
        <v>1134</v>
      </c>
      <c r="G536" s="114"/>
      <c r="H536" s="114"/>
      <c r="I536" s="115"/>
      <c r="J536" s="249"/>
      <c r="K536" s="250"/>
      <c r="L536" s="250"/>
      <c r="M536" s="250"/>
      <c r="N536" s="250"/>
      <c r="O536" s="250"/>
      <c r="P536" s="250"/>
      <c r="Q536" s="250"/>
      <c r="R536" s="250"/>
      <c r="S536" s="250"/>
      <c r="T536" s="250"/>
      <c r="U536" s="250"/>
      <c r="V536" s="251"/>
      <c r="W536" s="252"/>
      <c r="X536" s="252"/>
      <c r="Y536" s="252"/>
      <c r="Z536" s="252"/>
      <c r="AA536" s="252"/>
      <c r="AB536" s="252"/>
      <c r="AC536" s="252"/>
      <c r="AD536" s="252"/>
      <c r="AE536" s="252"/>
      <c r="AF536" s="252"/>
      <c r="AG536" s="252"/>
      <c r="AH536" s="252"/>
      <c r="AI536" s="252"/>
      <c r="AJ536" s="252"/>
      <c r="AK536" s="252"/>
    </row>
    <row r="537" spans="2:37" ht="30" customHeight="1" x14ac:dyDescent="0.2">
      <c r="F537" s="113" t="s">
        <v>1135</v>
      </c>
      <c r="G537" s="114"/>
      <c r="H537" s="114"/>
      <c r="I537" s="115"/>
      <c r="J537" s="249"/>
      <c r="K537" s="250"/>
      <c r="L537" s="250"/>
      <c r="M537" s="250"/>
      <c r="N537" s="250"/>
      <c r="O537" s="250"/>
      <c r="P537" s="250"/>
      <c r="Q537" s="250"/>
      <c r="R537" s="250"/>
      <c r="S537" s="250"/>
      <c r="T537" s="250"/>
      <c r="U537" s="250"/>
      <c r="V537" s="251"/>
      <c r="W537" s="252"/>
      <c r="X537" s="252"/>
      <c r="Y537" s="252"/>
      <c r="Z537" s="252"/>
      <c r="AA537" s="252"/>
      <c r="AB537" s="252"/>
      <c r="AC537" s="252"/>
      <c r="AD537" s="252"/>
      <c r="AE537" s="252"/>
      <c r="AF537" s="252"/>
      <c r="AG537" s="252"/>
      <c r="AH537" s="252"/>
      <c r="AI537" s="252"/>
      <c r="AJ537" s="252"/>
      <c r="AK537" s="252"/>
    </row>
    <row r="538" spans="2:37" ht="30" customHeight="1" x14ac:dyDescent="0.2">
      <c r="F538" s="113" t="s">
        <v>1136</v>
      </c>
      <c r="G538" s="114"/>
      <c r="H538" s="114"/>
      <c r="I538" s="115"/>
      <c r="J538" s="249"/>
      <c r="K538" s="250"/>
      <c r="L538" s="250"/>
      <c r="M538" s="250"/>
      <c r="N538" s="250"/>
      <c r="O538" s="250"/>
      <c r="P538" s="250"/>
      <c r="Q538" s="250"/>
      <c r="R538" s="250"/>
      <c r="S538" s="250"/>
      <c r="T538" s="250"/>
      <c r="U538" s="250"/>
      <c r="V538" s="251"/>
      <c r="W538" s="252"/>
      <c r="X538" s="252"/>
      <c r="Y538" s="252"/>
      <c r="Z538" s="252"/>
      <c r="AA538" s="252"/>
      <c r="AB538" s="252"/>
      <c r="AC538" s="252"/>
      <c r="AD538" s="252"/>
      <c r="AE538" s="252"/>
      <c r="AF538" s="252"/>
      <c r="AG538" s="252"/>
      <c r="AH538" s="252"/>
      <c r="AI538" s="252"/>
      <c r="AJ538" s="252"/>
      <c r="AK538" s="252"/>
    </row>
    <row r="539" spans="2:37" ht="30" customHeight="1" x14ac:dyDescent="0.2">
      <c r="F539" s="113" t="s">
        <v>1137</v>
      </c>
      <c r="G539" s="114"/>
      <c r="H539" s="114"/>
      <c r="I539" s="115"/>
      <c r="J539" s="249"/>
      <c r="K539" s="250"/>
      <c r="L539" s="250"/>
      <c r="M539" s="250"/>
      <c r="N539" s="250"/>
      <c r="O539" s="250"/>
      <c r="P539" s="250"/>
      <c r="Q539" s="250"/>
      <c r="R539" s="250"/>
      <c r="S539" s="250"/>
      <c r="T539" s="250"/>
      <c r="U539" s="250"/>
      <c r="V539" s="251"/>
      <c r="W539" s="252"/>
      <c r="X539" s="252"/>
      <c r="Y539" s="252"/>
      <c r="Z539" s="252"/>
      <c r="AA539" s="252"/>
      <c r="AB539" s="252"/>
      <c r="AC539" s="252"/>
      <c r="AD539" s="252"/>
      <c r="AE539" s="252"/>
      <c r="AF539" s="252"/>
      <c r="AG539" s="252"/>
      <c r="AH539" s="252"/>
      <c r="AI539" s="252"/>
      <c r="AJ539" s="252"/>
      <c r="AK539" s="252"/>
    </row>
    <row r="542" spans="2:37" ht="15" customHeight="1" x14ac:dyDescent="0.2">
      <c r="B542" s="1" t="s">
        <v>332</v>
      </c>
      <c r="D542" s="1" t="s">
        <v>580</v>
      </c>
      <c r="E542" s="1" t="s">
        <v>85</v>
      </c>
      <c r="F542" s="1" t="s">
        <v>581</v>
      </c>
      <c r="G542" s="1" t="s">
        <v>582</v>
      </c>
      <c r="H542" s="1" t="s">
        <v>583</v>
      </c>
      <c r="I542" s="1" t="s">
        <v>187</v>
      </c>
      <c r="J542" s="1" t="s">
        <v>396</v>
      </c>
      <c r="K542" s="1" t="s">
        <v>753</v>
      </c>
      <c r="L542" s="1" t="s">
        <v>12</v>
      </c>
      <c r="M542" s="1" t="s">
        <v>11</v>
      </c>
      <c r="N542" s="1" t="s">
        <v>1241</v>
      </c>
      <c r="O542" s="1" t="s">
        <v>938</v>
      </c>
      <c r="P542" s="1" t="s">
        <v>1242</v>
      </c>
      <c r="Q542" s="1" t="s">
        <v>144</v>
      </c>
      <c r="R542" s="1" t="s">
        <v>1243</v>
      </c>
      <c r="S542" s="1" t="s">
        <v>56</v>
      </c>
      <c r="T542" s="1" t="s">
        <v>58</v>
      </c>
      <c r="U542" s="1" t="s">
        <v>139</v>
      </c>
      <c r="V542" s="1" t="s">
        <v>1118</v>
      </c>
      <c r="W542" s="1" t="s">
        <v>100</v>
      </c>
      <c r="X542" s="1" t="s">
        <v>101</v>
      </c>
      <c r="Y542" s="1" t="s">
        <v>1244</v>
      </c>
      <c r="Z542" s="1" t="s">
        <v>1065</v>
      </c>
      <c r="AA542" s="1" t="s">
        <v>1002</v>
      </c>
      <c r="AB542" s="1" t="s">
        <v>537</v>
      </c>
      <c r="AC542" s="1" t="s">
        <v>1022</v>
      </c>
      <c r="AD542" s="1" t="s">
        <v>229</v>
      </c>
    </row>
    <row r="543" spans="2:37" ht="15" customHeight="1" x14ac:dyDescent="0.2">
      <c r="C543" s="1" t="s">
        <v>1245</v>
      </c>
      <c r="E543" s="1" t="s">
        <v>300</v>
      </c>
      <c r="F543" s="1" t="s">
        <v>126</v>
      </c>
      <c r="G543" s="1" t="s">
        <v>127</v>
      </c>
      <c r="H543" s="1" t="s">
        <v>128</v>
      </c>
      <c r="I543" s="1" t="s">
        <v>136</v>
      </c>
      <c r="J543" s="1" t="s">
        <v>580</v>
      </c>
      <c r="K543" s="1" t="s">
        <v>85</v>
      </c>
    </row>
    <row r="544" spans="2:37" ht="15" customHeight="1" x14ac:dyDescent="0.2">
      <c r="F544" s="254" t="s">
        <v>538</v>
      </c>
      <c r="G544" s="254"/>
      <c r="H544" s="254"/>
      <c r="I544" s="254"/>
      <c r="J544" s="254"/>
      <c r="K544" s="254"/>
      <c r="L544" s="254"/>
      <c r="M544" s="113" t="s">
        <v>1246</v>
      </c>
      <c r="N544" s="114"/>
      <c r="O544" s="114"/>
      <c r="P544" s="114"/>
      <c r="Q544" s="115"/>
      <c r="R544" s="113" t="s">
        <v>1247</v>
      </c>
      <c r="S544" s="114"/>
      <c r="T544" s="114"/>
      <c r="U544" s="114"/>
      <c r="V544" s="115"/>
      <c r="W544" s="113" t="s">
        <v>1248</v>
      </c>
      <c r="X544" s="114"/>
      <c r="Y544" s="114"/>
      <c r="Z544" s="114"/>
      <c r="AA544" s="115"/>
      <c r="AB544" s="113" t="s">
        <v>1108</v>
      </c>
      <c r="AC544" s="114"/>
      <c r="AD544" s="114"/>
      <c r="AE544" s="114"/>
      <c r="AF544" s="115"/>
      <c r="AG544" s="113" t="s">
        <v>1249</v>
      </c>
      <c r="AH544" s="114"/>
      <c r="AI544" s="114"/>
      <c r="AJ544" s="114"/>
      <c r="AK544" s="115"/>
    </row>
    <row r="545" spans="3:37" ht="30" customHeight="1" x14ac:dyDescent="0.2">
      <c r="F545" s="284" t="s">
        <v>1028</v>
      </c>
      <c r="G545" s="284"/>
      <c r="H545" s="284"/>
      <c r="I545" s="284"/>
      <c r="J545" s="284"/>
      <c r="K545" s="284"/>
      <c r="L545" s="284"/>
      <c r="M545" s="226"/>
      <c r="N545" s="227"/>
      <c r="O545" s="227"/>
      <c r="P545" s="227"/>
      <c r="Q545" s="228"/>
      <c r="R545" s="145"/>
      <c r="S545" s="146"/>
      <c r="T545" s="146"/>
      <c r="U545" s="69" t="s">
        <v>1006</v>
      </c>
      <c r="V545" s="70"/>
      <c r="W545" s="285"/>
      <c r="X545" s="286"/>
      <c r="Y545" s="286"/>
      <c r="Z545" s="286"/>
      <c r="AA545" s="287"/>
      <c r="AB545" s="285"/>
      <c r="AC545" s="286"/>
      <c r="AD545" s="286"/>
      <c r="AE545" s="286"/>
      <c r="AF545" s="287"/>
      <c r="AG545" s="285"/>
      <c r="AH545" s="286"/>
      <c r="AI545" s="286"/>
      <c r="AJ545" s="286"/>
      <c r="AK545" s="287"/>
    </row>
    <row r="546" spans="3:37" ht="30" customHeight="1" x14ac:dyDescent="0.2">
      <c r="F546" s="284" t="s">
        <v>1030</v>
      </c>
      <c r="G546" s="284"/>
      <c r="H546" s="284"/>
      <c r="I546" s="284"/>
      <c r="J546" s="284"/>
      <c r="K546" s="284"/>
      <c r="L546" s="284"/>
      <c r="M546" s="226"/>
      <c r="N546" s="227"/>
      <c r="O546" s="227"/>
      <c r="P546" s="227"/>
      <c r="Q546" s="228"/>
      <c r="R546" s="145"/>
      <c r="S546" s="146"/>
      <c r="T546" s="146"/>
      <c r="U546" s="69" t="s">
        <v>1006</v>
      </c>
      <c r="V546" s="70"/>
      <c r="W546" s="285"/>
      <c r="X546" s="286"/>
      <c r="Y546" s="286"/>
      <c r="Z546" s="286"/>
      <c r="AA546" s="287"/>
      <c r="AB546" s="285"/>
      <c r="AC546" s="286"/>
      <c r="AD546" s="286"/>
      <c r="AE546" s="286"/>
      <c r="AF546" s="287"/>
      <c r="AG546" s="285"/>
      <c r="AH546" s="286"/>
      <c r="AI546" s="286"/>
      <c r="AJ546" s="286"/>
      <c r="AK546" s="287"/>
    </row>
    <row r="547" spans="3:37" ht="30" customHeight="1" x14ac:dyDescent="0.2">
      <c r="F547" s="284" t="s">
        <v>1250</v>
      </c>
      <c r="G547" s="284"/>
      <c r="H547" s="284"/>
      <c r="I547" s="284"/>
      <c r="J547" s="284"/>
      <c r="K547" s="284"/>
      <c r="L547" s="284"/>
      <c r="M547" s="226"/>
      <c r="N547" s="227"/>
      <c r="O547" s="227"/>
      <c r="P547" s="227"/>
      <c r="Q547" s="228"/>
      <c r="R547" s="145"/>
      <c r="S547" s="146"/>
      <c r="T547" s="146"/>
      <c r="U547" s="69" t="s">
        <v>1006</v>
      </c>
      <c r="V547" s="70"/>
      <c r="W547" s="285"/>
      <c r="X547" s="286"/>
      <c r="Y547" s="286"/>
      <c r="Z547" s="286"/>
      <c r="AA547" s="287"/>
      <c r="AB547" s="285"/>
      <c r="AC547" s="286"/>
      <c r="AD547" s="286"/>
      <c r="AE547" s="286"/>
      <c r="AF547" s="287"/>
      <c r="AG547" s="285"/>
      <c r="AH547" s="286"/>
      <c r="AI547" s="286"/>
      <c r="AJ547" s="286"/>
      <c r="AK547" s="287"/>
    </row>
    <row r="548" spans="3:37" ht="30" customHeight="1" x14ac:dyDescent="0.2">
      <c r="F548" s="284" t="s">
        <v>1034</v>
      </c>
      <c r="G548" s="284"/>
      <c r="H548" s="284"/>
      <c r="I548" s="284"/>
      <c r="J548" s="284"/>
      <c r="K548" s="284"/>
      <c r="L548" s="284"/>
      <c r="M548" s="226"/>
      <c r="N548" s="227"/>
      <c r="O548" s="227"/>
      <c r="P548" s="227"/>
      <c r="Q548" s="228"/>
      <c r="R548" s="145"/>
      <c r="S548" s="146"/>
      <c r="T548" s="146"/>
      <c r="U548" s="69" t="s">
        <v>1006</v>
      </c>
      <c r="V548" s="70"/>
      <c r="W548" s="285"/>
      <c r="X548" s="286"/>
      <c r="Y548" s="286"/>
      <c r="Z548" s="286"/>
      <c r="AA548" s="287"/>
      <c r="AB548" s="285"/>
      <c r="AC548" s="286"/>
      <c r="AD548" s="286"/>
      <c r="AE548" s="286"/>
      <c r="AF548" s="287"/>
      <c r="AG548" s="285"/>
      <c r="AH548" s="286"/>
      <c r="AI548" s="286"/>
      <c r="AJ548" s="286"/>
      <c r="AK548" s="287"/>
    </row>
    <row r="549" spans="3:37" ht="30" customHeight="1" x14ac:dyDescent="0.2">
      <c r="F549" s="284" t="s">
        <v>1036</v>
      </c>
      <c r="G549" s="284"/>
      <c r="H549" s="284"/>
      <c r="I549" s="284"/>
      <c r="J549" s="284"/>
      <c r="K549" s="284"/>
      <c r="L549" s="284"/>
      <c r="M549" s="226"/>
      <c r="N549" s="227"/>
      <c r="O549" s="227"/>
      <c r="P549" s="227"/>
      <c r="Q549" s="228"/>
      <c r="R549" s="145"/>
      <c r="S549" s="146"/>
      <c r="T549" s="146"/>
      <c r="U549" s="69" t="s">
        <v>1006</v>
      </c>
      <c r="V549" s="70"/>
      <c r="W549" s="285"/>
      <c r="X549" s="286"/>
      <c r="Y549" s="286"/>
      <c r="Z549" s="286"/>
      <c r="AA549" s="287"/>
      <c r="AB549" s="285"/>
      <c r="AC549" s="286"/>
      <c r="AD549" s="286"/>
      <c r="AE549" s="286"/>
      <c r="AF549" s="287"/>
      <c r="AG549" s="285"/>
      <c r="AH549" s="286"/>
      <c r="AI549" s="286"/>
      <c r="AJ549" s="286"/>
      <c r="AK549" s="287"/>
    </row>
    <row r="550" spans="3:37" ht="30" customHeight="1" x14ac:dyDescent="0.2">
      <c r="F550" s="284" t="s">
        <v>1251</v>
      </c>
      <c r="G550" s="284"/>
      <c r="H550" s="284"/>
      <c r="I550" s="284"/>
      <c r="J550" s="284"/>
      <c r="K550" s="284"/>
      <c r="L550" s="284"/>
      <c r="M550" s="226"/>
      <c r="N550" s="227"/>
      <c r="O550" s="227"/>
      <c r="P550" s="227"/>
      <c r="Q550" s="228"/>
      <c r="R550" s="145"/>
      <c r="S550" s="146"/>
      <c r="T550" s="146"/>
      <c r="U550" s="69" t="s">
        <v>1006</v>
      </c>
      <c r="V550" s="70"/>
      <c r="W550" s="285"/>
      <c r="X550" s="286"/>
      <c r="Y550" s="286"/>
      <c r="Z550" s="286"/>
      <c r="AA550" s="287"/>
      <c r="AB550" s="285"/>
      <c r="AC550" s="286"/>
      <c r="AD550" s="286"/>
      <c r="AE550" s="286"/>
      <c r="AF550" s="287"/>
      <c r="AG550" s="285"/>
      <c r="AH550" s="286"/>
      <c r="AI550" s="286"/>
      <c r="AJ550" s="286"/>
      <c r="AK550" s="287"/>
    </row>
    <row r="551" spans="3:37" ht="15" customHeight="1" x14ac:dyDescent="0.2">
      <c r="F551" s="254" t="s">
        <v>641</v>
      </c>
      <c r="G551" s="254"/>
      <c r="H551" s="254"/>
      <c r="I551" s="254"/>
      <c r="J551" s="254"/>
      <c r="K551" s="254"/>
      <c r="L551" s="254"/>
      <c r="M551" s="217"/>
      <c r="N551" s="150"/>
      <c r="O551" s="150"/>
      <c r="P551" s="150"/>
      <c r="Q551" s="218"/>
      <c r="R551" s="187" t="str">
        <f>IF(SUM(R545:T550)=0,"",SUM(R545:T550))</f>
        <v/>
      </c>
      <c r="S551" s="122"/>
      <c r="T551" s="122"/>
      <c r="U551" s="69" t="s">
        <v>1006</v>
      </c>
      <c r="V551" s="70"/>
      <c r="W551" s="288"/>
      <c r="X551" s="289"/>
      <c r="Y551" s="289"/>
      <c r="Z551" s="289"/>
      <c r="AA551" s="290"/>
      <c r="AB551" s="288"/>
      <c r="AC551" s="289"/>
      <c r="AD551" s="289"/>
      <c r="AE551" s="289"/>
      <c r="AF551" s="290"/>
      <c r="AG551" s="288"/>
      <c r="AH551" s="289"/>
      <c r="AI551" s="289"/>
      <c r="AJ551" s="289"/>
      <c r="AK551" s="290"/>
    </row>
    <row r="552" spans="3:37" ht="15" customHeight="1" x14ac:dyDescent="0.2">
      <c r="F552" s="1" t="s">
        <v>1252</v>
      </c>
      <c r="G552" s="1" t="s">
        <v>64</v>
      </c>
      <c r="H552" s="1" t="s">
        <v>143</v>
      </c>
      <c r="I552" s="1" t="s">
        <v>144</v>
      </c>
      <c r="J552" s="1" t="s">
        <v>145</v>
      </c>
      <c r="K552" s="1" t="s">
        <v>146</v>
      </c>
    </row>
    <row r="553" spans="3:37" ht="15" customHeight="1" x14ac:dyDescent="0.2">
      <c r="G553" s="1" t="s">
        <v>186</v>
      </c>
      <c r="I553" s="1" t="s">
        <v>56</v>
      </c>
      <c r="J553" s="1" t="s">
        <v>58</v>
      </c>
      <c r="K553" s="1" t="s">
        <v>510</v>
      </c>
      <c r="L553" s="1" t="s">
        <v>511</v>
      </c>
      <c r="M553" s="1" t="s">
        <v>1253</v>
      </c>
      <c r="N553" s="1" t="s">
        <v>1254</v>
      </c>
      <c r="O553" s="1" t="s">
        <v>512</v>
      </c>
      <c r="P553" s="1" t="s">
        <v>493</v>
      </c>
      <c r="Q553" s="1" t="s">
        <v>1255</v>
      </c>
      <c r="R553" s="1" t="s">
        <v>56</v>
      </c>
      <c r="S553" s="1" t="s">
        <v>58</v>
      </c>
      <c r="T553" s="1" t="s">
        <v>570</v>
      </c>
      <c r="U553" s="1" t="s">
        <v>1256</v>
      </c>
      <c r="V553" s="1" t="s">
        <v>489</v>
      </c>
      <c r="W553" s="1" t="s">
        <v>56</v>
      </c>
      <c r="X553" s="1" t="s">
        <v>58</v>
      </c>
      <c r="Y553" s="1" t="s">
        <v>570</v>
      </c>
      <c r="Z553" s="1" t="s">
        <v>380</v>
      </c>
      <c r="AA553" s="1" t="s">
        <v>495</v>
      </c>
      <c r="AB553" s="1" t="s">
        <v>56</v>
      </c>
      <c r="AC553" s="1" t="s">
        <v>58</v>
      </c>
      <c r="AD553" s="1" t="s">
        <v>570</v>
      </c>
      <c r="AE553" s="1" t="s">
        <v>1257</v>
      </c>
      <c r="AF553" s="1" t="s">
        <v>139</v>
      </c>
      <c r="AG553" s="1" t="s">
        <v>221</v>
      </c>
      <c r="AH553" s="1" t="s">
        <v>222</v>
      </c>
      <c r="AI553" s="1" t="s">
        <v>110</v>
      </c>
      <c r="AJ553" s="1" t="s">
        <v>399</v>
      </c>
      <c r="AK553" s="1" t="s">
        <v>400</v>
      </c>
    </row>
    <row r="554" spans="3:37" ht="15" customHeight="1" x14ac:dyDescent="0.2">
      <c r="H554" s="1" t="s">
        <v>64</v>
      </c>
      <c r="I554" s="1" t="s">
        <v>143</v>
      </c>
      <c r="J554" s="1" t="s">
        <v>154</v>
      </c>
      <c r="K554" s="1" t="s">
        <v>155</v>
      </c>
      <c r="L554" s="1" t="s">
        <v>156</v>
      </c>
      <c r="M554" s="1" t="s">
        <v>157</v>
      </c>
      <c r="N554" s="1" t="s">
        <v>158</v>
      </c>
    </row>
    <row r="555" spans="3:37" ht="15" customHeight="1" x14ac:dyDescent="0.2">
      <c r="G555" s="1" t="s">
        <v>207</v>
      </c>
      <c r="I555" s="1" t="s">
        <v>952</v>
      </c>
      <c r="J555" s="1" t="s">
        <v>1258</v>
      </c>
      <c r="K555" s="1" t="s">
        <v>58</v>
      </c>
      <c r="L555" s="1" t="s">
        <v>246</v>
      </c>
      <c r="M555" s="1" t="s">
        <v>203</v>
      </c>
      <c r="N555" s="1" t="s">
        <v>1258</v>
      </c>
      <c r="O555" s="1" t="s">
        <v>4</v>
      </c>
      <c r="P555" s="1" t="s">
        <v>581</v>
      </c>
      <c r="Q555" s="1" t="s">
        <v>582</v>
      </c>
      <c r="R555" s="1" t="s">
        <v>1259</v>
      </c>
      <c r="S555" s="1" t="s">
        <v>1260</v>
      </c>
      <c r="T555" s="1" t="s">
        <v>1261</v>
      </c>
      <c r="U555" s="1" t="s">
        <v>209</v>
      </c>
      <c r="V555" s="1" t="s">
        <v>603</v>
      </c>
      <c r="W555" s="1" t="s">
        <v>604</v>
      </c>
      <c r="X555" s="1" t="s">
        <v>605</v>
      </c>
      <c r="Y555" s="1" t="s">
        <v>606</v>
      </c>
      <c r="Z555" s="1" t="s">
        <v>58</v>
      </c>
      <c r="AA555" s="1" t="s">
        <v>1118</v>
      </c>
      <c r="AB555" s="1" t="s">
        <v>536</v>
      </c>
      <c r="AC555" s="1" t="s">
        <v>550</v>
      </c>
      <c r="AD555" s="1" t="s">
        <v>551</v>
      </c>
      <c r="AE555" s="1" t="s">
        <v>952</v>
      </c>
      <c r="AF555" s="1" t="s">
        <v>1258</v>
      </c>
      <c r="AG555" s="1" t="s">
        <v>58</v>
      </c>
      <c r="AH555" s="1" t="s">
        <v>246</v>
      </c>
      <c r="AI555" s="1" t="s">
        <v>487</v>
      </c>
      <c r="AJ555" s="1" t="s">
        <v>1262</v>
      </c>
      <c r="AK555" s="1" t="s">
        <v>547</v>
      </c>
    </row>
    <row r="556" spans="3:37" ht="15" customHeight="1" x14ac:dyDescent="0.2">
      <c r="H556" s="1" t="s">
        <v>548</v>
      </c>
      <c r="I556" s="1" t="s">
        <v>549</v>
      </c>
      <c r="J556" s="1" t="s">
        <v>1118</v>
      </c>
      <c r="K556" s="1" t="s">
        <v>1263</v>
      </c>
      <c r="L556" s="1" t="s">
        <v>1264</v>
      </c>
      <c r="N556" s="1" t="s">
        <v>1265</v>
      </c>
      <c r="O556" s="1" t="s">
        <v>674</v>
      </c>
      <c r="P556" s="1" t="s">
        <v>825</v>
      </c>
      <c r="Q556" s="1" t="s">
        <v>55</v>
      </c>
      <c r="R556" s="1" t="s">
        <v>676</v>
      </c>
      <c r="S556" s="1" t="s">
        <v>677</v>
      </c>
      <c r="T556" s="1" t="s">
        <v>678</v>
      </c>
      <c r="U556" s="1" t="s">
        <v>64</v>
      </c>
      <c r="V556" s="1" t="s">
        <v>143</v>
      </c>
      <c r="W556" s="1" t="s">
        <v>154</v>
      </c>
      <c r="X556" s="1" t="s">
        <v>155</v>
      </c>
      <c r="Y556" s="1" t="s">
        <v>156</v>
      </c>
      <c r="Z556" s="1" t="s">
        <v>157</v>
      </c>
      <c r="AA556" s="1" t="s">
        <v>158</v>
      </c>
    </row>
    <row r="557" spans="3:37" ht="15" customHeight="1" x14ac:dyDescent="0.2">
      <c r="G557" s="1" t="s">
        <v>244</v>
      </c>
      <c r="I557" s="1" t="s">
        <v>1266</v>
      </c>
      <c r="J557" s="1" t="s">
        <v>144</v>
      </c>
      <c r="K557" s="1" t="s">
        <v>550</v>
      </c>
      <c r="L557" s="1" t="s">
        <v>551</v>
      </c>
      <c r="M557" s="1" t="s">
        <v>1087</v>
      </c>
      <c r="N557" s="1" t="s">
        <v>1088</v>
      </c>
      <c r="O557" s="1" t="s">
        <v>56</v>
      </c>
      <c r="P557" s="1" t="s">
        <v>58</v>
      </c>
      <c r="Q557" s="1" t="s">
        <v>23</v>
      </c>
      <c r="R557" s="1" t="s">
        <v>246</v>
      </c>
      <c r="S557" s="1" t="s">
        <v>341</v>
      </c>
      <c r="T557" s="1" t="s">
        <v>64</v>
      </c>
      <c r="U557" s="1" t="s">
        <v>143</v>
      </c>
      <c r="V557" s="1" t="s">
        <v>154</v>
      </c>
      <c r="W557" s="1" t="s">
        <v>155</v>
      </c>
      <c r="X557" s="1" t="s">
        <v>156</v>
      </c>
      <c r="Y557" s="1" t="s">
        <v>157</v>
      </c>
      <c r="Z557" s="1" t="s">
        <v>158</v>
      </c>
    </row>
    <row r="559" spans="3:37" ht="15" customHeight="1" x14ac:dyDescent="0.2">
      <c r="C559" s="1" t="s">
        <v>736</v>
      </c>
      <c r="E559" s="1" t="s">
        <v>56</v>
      </c>
      <c r="F559" s="1" t="s">
        <v>57</v>
      </c>
      <c r="G559" s="1" t="s">
        <v>790</v>
      </c>
      <c r="H559" s="1" t="s">
        <v>503</v>
      </c>
      <c r="I559" s="1" t="s">
        <v>246</v>
      </c>
    </row>
    <row r="560" spans="3:37" ht="15" customHeight="1" x14ac:dyDescent="0.2">
      <c r="F560" s="254" t="s">
        <v>538</v>
      </c>
      <c r="G560" s="254"/>
      <c r="H560" s="254"/>
      <c r="I560" s="254"/>
      <c r="J560" s="254"/>
      <c r="K560" s="254"/>
      <c r="L560" s="254"/>
      <c r="M560" s="113" t="s">
        <v>1246</v>
      </c>
      <c r="N560" s="114"/>
      <c r="O560" s="114"/>
      <c r="P560" s="114"/>
      <c r="Q560" s="115"/>
      <c r="R560" s="113" t="s">
        <v>1247</v>
      </c>
      <c r="S560" s="114"/>
      <c r="T560" s="114"/>
      <c r="U560" s="114"/>
      <c r="V560" s="115"/>
      <c r="W560" s="113" t="s">
        <v>1248</v>
      </c>
      <c r="X560" s="114"/>
      <c r="Y560" s="114"/>
      <c r="Z560" s="114"/>
      <c r="AA560" s="115"/>
      <c r="AB560" s="113" t="s">
        <v>1108</v>
      </c>
      <c r="AC560" s="114"/>
      <c r="AD560" s="114"/>
      <c r="AE560" s="114"/>
      <c r="AF560" s="115"/>
      <c r="AG560" s="113" t="s">
        <v>1249</v>
      </c>
      <c r="AH560" s="114"/>
      <c r="AI560" s="114"/>
      <c r="AJ560" s="114"/>
      <c r="AK560" s="115"/>
    </row>
    <row r="561" spans="6:37" ht="30" customHeight="1" x14ac:dyDescent="0.2">
      <c r="F561" s="284" t="s">
        <v>1029</v>
      </c>
      <c r="G561" s="284"/>
      <c r="H561" s="284"/>
      <c r="I561" s="284"/>
      <c r="J561" s="284"/>
      <c r="K561" s="284"/>
      <c r="L561" s="284"/>
      <c r="M561" s="226"/>
      <c r="N561" s="227"/>
      <c r="O561" s="227"/>
      <c r="P561" s="227"/>
      <c r="Q561" s="228"/>
      <c r="R561" s="145"/>
      <c r="S561" s="146"/>
      <c r="T561" s="146"/>
      <c r="U561" s="69" t="s">
        <v>1006</v>
      </c>
      <c r="V561" s="70"/>
      <c r="W561" s="285"/>
      <c r="X561" s="286"/>
      <c r="Y561" s="286"/>
      <c r="Z561" s="286"/>
      <c r="AA561" s="287"/>
      <c r="AB561" s="285"/>
      <c r="AC561" s="286"/>
      <c r="AD561" s="286"/>
      <c r="AE561" s="286"/>
      <c r="AF561" s="287"/>
      <c r="AG561" s="285"/>
      <c r="AH561" s="286"/>
      <c r="AI561" s="286"/>
      <c r="AJ561" s="286"/>
      <c r="AK561" s="287"/>
    </row>
    <row r="562" spans="6:37" ht="30" customHeight="1" x14ac:dyDescent="0.2">
      <c r="F562" s="284" t="s">
        <v>1031</v>
      </c>
      <c r="G562" s="284"/>
      <c r="H562" s="284"/>
      <c r="I562" s="284"/>
      <c r="J562" s="284"/>
      <c r="K562" s="284"/>
      <c r="L562" s="284"/>
      <c r="M562" s="226"/>
      <c r="N562" s="227"/>
      <c r="O562" s="227"/>
      <c r="P562" s="227"/>
      <c r="Q562" s="228"/>
      <c r="R562" s="145"/>
      <c r="S562" s="146"/>
      <c r="T562" s="146"/>
      <c r="U562" s="69" t="s">
        <v>1006</v>
      </c>
      <c r="V562" s="70"/>
      <c r="W562" s="285"/>
      <c r="X562" s="286"/>
      <c r="Y562" s="286"/>
      <c r="Z562" s="286"/>
      <c r="AA562" s="287"/>
      <c r="AB562" s="285"/>
      <c r="AC562" s="286"/>
      <c r="AD562" s="286"/>
      <c r="AE562" s="286"/>
      <c r="AF562" s="287"/>
      <c r="AG562" s="285"/>
      <c r="AH562" s="286"/>
      <c r="AI562" s="286"/>
      <c r="AJ562" s="286"/>
      <c r="AK562" s="287"/>
    </row>
    <row r="563" spans="6:37" ht="30" customHeight="1" x14ac:dyDescent="0.2">
      <c r="F563" s="284" t="s">
        <v>1033</v>
      </c>
      <c r="G563" s="284"/>
      <c r="H563" s="284"/>
      <c r="I563" s="284"/>
      <c r="J563" s="284"/>
      <c r="K563" s="284"/>
      <c r="L563" s="284"/>
      <c r="M563" s="226"/>
      <c r="N563" s="227"/>
      <c r="O563" s="227"/>
      <c r="P563" s="227"/>
      <c r="Q563" s="228"/>
      <c r="R563" s="145"/>
      <c r="S563" s="146"/>
      <c r="T563" s="146"/>
      <c r="U563" s="69" t="s">
        <v>1006</v>
      </c>
      <c r="V563" s="70"/>
      <c r="W563" s="285"/>
      <c r="X563" s="286"/>
      <c r="Y563" s="286"/>
      <c r="Z563" s="286"/>
      <c r="AA563" s="287"/>
      <c r="AB563" s="285"/>
      <c r="AC563" s="286"/>
      <c r="AD563" s="286"/>
      <c r="AE563" s="286"/>
      <c r="AF563" s="287"/>
      <c r="AG563" s="285"/>
      <c r="AH563" s="286"/>
      <c r="AI563" s="286"/>
      <c r="AJ563" s="286"/>
      <c r="AK563" s="287"/>
    </row>
    <row r="564" spans="6:37" ht="30" customHeight="1" x14ac:dyDescent="0.2">
      <c r="F564" s="284" t="s">
        <v>1267</v>
      </c>
      <c r="G564" s="284"/>
      <c r="H564" s="284"/>
      <c r="I564" s="284"/>
      <c r="J564" s="284"/>
      <c r="K564" s="284"/>
      <c r="L564" s="284"/>
      <c r="M564" s="226"/>
      <c r="N564" s="227"/>
      <c r="O564" s="227"/>
      <c r="P564" s="227"/>
      <c r="Q564" s="228"/>
      <c r="R564" s="145"/>
      <c r="S564" s="146"/>
      <c r="T564" s="146"/>
      <c r="U564" s="69" t="s">
        <v>1006</v>
      </c>
      <c r="V564" s="70"/>
      <c r="W564" s="285"/>
      <c r="X564" s="286"/>
      <c r="Y564" s="286"/>
      <c r="Z564" s="286"/>
      <c r="AA564" s="287"/>
      <c r="AB564" s="285"/>
      <c r="AC564" s="286"/>
      <c r="AD564" s="286"/>
      <c r="AE564" s="286"/>
      <c r="AF564" s="287"/>
      <c r="AG564" s="285"/>
      <c r="AH564" s="286"/>
      <c r="AI564" s="286"/>
      <c r="AJ564" s="286"/>
      <c r="AK564" s="287"/>
    </row>
    <row r="565" spans="6:37" ht="15" customHeight="1" x14ac:dyDescent="0.2">
      <c r="F565" s="254" t="s">
        <v>641</v>
      </c>
      <c r="G565" s="254"/>
      <c r="H565" s="254"/>
      <c r="I565" s="254"/>
      <c r="J565" s="254"/>
      <c r="K565" s="254"/>
      <c r="L565" s="254"/>
      <c r="M565" s="217"/>
      <c r="N565" s="150"/>
      <c r="O565" s="150"/>
      <c r="P565" s="150"/>
      <c r="Q565" s="218"/>
      <c r="R565" s="187" t="str">
        <f>IF(SUM(R561:T564)=0,"",SUM(R561:T564))</f>
        <v/>
      </c>
      <c r="S565" s="122"/>
      <c r="T565" s="122"/>
      <c r="U565" s="69" t="s">
        <v>1006</v>
      </c>
      <c r="V565" s="70"/>
      <c r="W565" s="288"/>
      <c r="X565" s="289"/>
      <c r="Y565" s="289"/>
      <c r="Z565" s="289"/>
      <c r="AA565" s="290"/>
      <c r="AB565" s="288"/>
      <c r="AC565" s="289"/>
      <c r="AD565" s="289"/>
      <c r="AE565" s="289"/>
      <c r="AF565" s="290"/>
      <c r="AG565" s="288"/>
      <c r="AH565" s="289"/>
      <c r="AI565" s="289"/>
      <c r="AJ565" s="289"/>
      <c r="AK565" s="290"/>
    </row>
    <row r="566" spans="6:37" ht="15" customHeight="1" x14ac:dyDescent="0.2">
      <c r="F566" s="1" t="s">
        <v>1268</v>
      </c>
      <c r="G566" s="1" t="s">
        <v>64</v>
      </c>
      <c r="H566" s="1" t="s">
        <v>143</v>
      </c>
      <c r="I566" s="1" t="s">
        <v>144</v>
      </c>
      <c r="J566" s="1" t="s">
        <v>145</v>
      </c>
      <c r="K566" s="1" t="s">
        <v>146</v>
      </c>
    </row>
    <row r="567" spans="6:37" ht="15" customHeight="1" x14ac:dyDescent="0.2">
      <c r="G567" s="1" t="s">
        <v>186</v>
      </c>
      <c r="I567" s="1" t="s">
        <v>56</v>
      </c>
      <c r="J567" s="1" t="s">
        <v>58</v>
      </c>
      <c r="K567" s="1" t="s">
        <v>510</v>
      </c>
      <c r="L567" s="1" t="s">
        <v>511</v>
      </c>
      <c r="M567" s="1" t="s">
        <v>1253</v>
      </c>
      <c r="N567" s="1" t="s">
        <v>1254</v>
      </c>
      <c r="O567" s="1" t="s">
        <v>512</v>
      </c>
      <c r="P567" s="1" t="s">
        <v>493</v>
      </c>
      <c r="Q567" s="1" t="s">
        <v>1255</v>
      </c>
      <c r="R567" s="1" t="s">
        <v>56</v>
      </c>
      <c r="S567" s="1" t="s">
        <v>58</v>
      </c>
      <c r="T567" s="1" t="s">
        <v>570</v>
      </c>
      <c r="U567" s="1" t="s">
        <v>1256</v>
      </c>
      <c r="V567" s="1" t="s">
        <v>489</v>
      </c>
      <c r="W567" s="1" t="s">
        <v>56</v>
      </c>
      <c r="X567" s="1" t="s">
        <v>58</v>
      </c>
      <c r="Y567" s="1" t="s">
        <v>570</v>
      </c>
      <c r="Z567" s="1" t="s">
        <v>380</v>
      </c>
      <c r="AA567" s="1" t="s">
        <v>495</v>
      </c>
      <c r="AB567" s="1" t="s">
        <v>56</v>
      </c>
      <c r="AC567" s="1" t="s">
        <v>58</v>
      </c>
      <c r="AD567" s="1" t="s">
        <v>570</v>
      </c>
      <c r="AE567" s="1" t="s">
        <v>1257</v>
      </c>
      <c r="AF567" s="1" t="s">
        <v>139</v>
      </c>
      <c r="AG567" s="1" t="s">
        <v>221</v>
      </c>
      <c r="AH567" s="1" t="s">
        <v>222</v>
      </c>
      <c r="AI567" s="1" t="s">
        <v>110</v>
      </c>
      <c r="AJ567" s="1" t="s">
        <v>399</v>
      </c>
      <c r="AK567" s="1" t="s">
        <v>400</v>
      </c>
    </row>
    <row r="568" spans="6:37" ht="15" customHeight="1" x14ac:dyDescent="0.2">
      <c r="H568" s="1" t="s">
        <v>64</v>
      </c>
      <c r="I568" s="1" t="s">
        <v>143</v>
      </c>
      <c r="J568" s="1" t="s">
        <v>154</v>
      </c>
      <c r="K568" s="1" t="s">
        <v>155</v>
      </c>
      <c r="L568" s="1" t="s">
        <v>156</v>
      </c>
      <c r="M568" s="1" t="s">
        <v>157</v>
      </c>
      <c r="N568" s="1" t="s">
        <v>158</v>
      </c>
    </row>
    <row r="569" spans="6:37" ht="15" customHeight="1" x14ac:dyDescent="0.2">
      <c r="G569" s="1" t="s">
        <v>207</v>
      </c>
      <c r="I569" s="1" t="s">
        <v>952</v>
      </c>
      <c r="J569" s="1" t="s">
        <v>1258</v>
      </c>
      <c r="K569" s="1" t="s">
        <v>58</v>
      </c>
      <c r="L569" s="1" t="s">
        <v>246</v>
      </c>
      <c r="M569" s="1" t="s">
        <v>203</v>
      </c>
      <c r="N569" s="1" t="s">
        <v>1258</v>
      </c>
      <c r="O569" s="1" t="s">
        <v>4</v>
      </c>
      <c r="P569" s="1" t="s">
        <v>581</v>
      </c>
      <c r="Q569" s="1" t="s">
        <v>582</v>
      </c>
      <c r="R569" s="1" t="s">
        <v>1259</v>
      </c>
      <c r="S569" s="1" t="s">
        <v>1260</v>
      </c>
      <c r="T569" s="1" t="s">
        <v>1261</v>
      </c>
      <c r="U569" s="1" t="s">
        <v>209</v>
      </c>
      <c r="V569" s="1" t="s">
        <v>603</v>
      </c>
      <c r="W569" s="1" t="s">
        <v>604</v>
      </c>
      <c r="X569" s="1" t="s">
        <v>605</v>
      </c>
      <c r="Y569" s="1" t="s">
        <v>606</v>
      </c>
      <c r="Z569" s="1" t="s">
        <v>58</v>
      </c>
      <c r="AA569" s="1" t="s">
        <v>1118</v>
      </c>
      <c r="AB569" s="1" t="s">
        <v>536</v>
      </c>
      <c r="AC569" s="1" t="s">
        <v>550</v>
      </c>
      <c r="AD569" s="1" t="s">
        <v>551</v>
      </c>
      <c r="AE569" s="1" t="s">
        <v>952</v>
      </c>
      <c r="AF569" s="1" t="s">
        <v>1258</v>
      </c>
      <c r="AG569" s="1" t="s">
        <v>58</v>
      </c>
      <c r="AH569" s="1" t="s">
        <v>246</v>
      </c>
      <c r="AI569" s="1" t="s">
        <v>487</v>
      </c>
      <c r="AJ569" s="1" t="s">
        <v>1262</v>
      </c>
      <c r="AK569" s="1" t="s">
        <v>547</v>
      </c>
    </row>
    <row r="570" spans="6:37" ht="15" customHeight="1" x14ac:dyDescent="0.2">
      <c r="H570" s="1" t="s">
        <v>548</v>
      </c>
      <c r="I570" s="1" t="s">
        <v>549</v>
      </c>
      <c r="J570" s="1" t="s">
        <v>1118</v>
      </c>
      <c r="K570" s="1" t="s">
        <v>1263</v>
      </c>
      <c r="L570" s="1" t="s">
        <v>1264</v>
      </c>
      <c r="N570" s="1" t="s">
        <v>1265</v>
      </c>
      <c r="O570" s="1" t="s">
        <v>674</v>
      </c>
      <c r="P570" s="1" t="s">
        <v>825</v>
      </c>
      <c r="Q570" s="1" t="s">
        <v>55</v>
      </c>
      <c r="R570" s="1" t="s">
        <v>676</v>
      </c>
      <c r="S570" s="1" t="s">
        <v>677</v>
      </c>
      <c r="T570" s="1" t="s">
        <v>678</v>
      </c>
      <c r="U570" s="1" t="s">
        <v>64</v>
      </c>
      <c r="V570" s="1" t="s">
        <v>143</v>
      </c>
      <c r="W570" s="1" t="s">
        <v>154</v>
      </c>
      <c r="X570" s="1" t="s">
        <v>155</v>
      </c>
      <c r="Y570" s="1" t="s">
        <v>156</v>
      </c>
      <c r="Z570" s="1" t="s">
        <v>157</v>
      </c>
      <c r="AA570" s="1" t="s">
        <v>158</v>
      </c>
    </row>
    <row r="571" spans="6:37" ht="15" customHeight="1" x14ac:dyDescent="0.2">
      <c r="G571" s="1" t="s">
        <v>244</v>
      </c>
      <c r="I571" s="1" t="s">
        <v>1266</v>
      </c>
      <c r="J571" s="1" t="s">
        <v>144</v>
      </c>
      <c r="K571" s="1" t="s">
        <v>550</v>
      </c>
      <c r="L571" s="1" t="s">
        <v>551</v>
      </c>
      <c r="M571" s="1" t="s">
        <v>1087</v>
      </c>
      <c r="N571" s="1" t="s">
        <v>1088</v>
      </c>
      <c r="O571" s="1" t="s">
        <v>56</v>
      </c>
      <c r="P571" s="1" t="s">
        <v>58</v>
      </c>
      <c r="Q571" s="1" t="s">
        <v>23</v>
      </c>
      <c r="R571" s="1" t="s">
        <v>246</v>
      </c>
      <c r="S571" s="1" t="s">
        <v>341</v>
      </c>
      <c r="T571" s="1" t="s">
        <v>64</v>
      </c>
      <c r="U571" s="1" t="s">
        <v>143</v>
      </c>
      <c r="V571" s="1" t="s">
        <v>154</v>
      </c>
      <c r="W571" s="1" t="s">
        <v>155</v>
      </c>
      <c r="X571" s="1" t="s">
        <v>156</v>
      </c>
      <c r="Y571" s="1" t="s">
        <v>157</v>
      </c>
      <c r="Z571" s="1" t="s">
        <v>158</v>
      </c>
    </row>
  </sheetData>
  <sheetProtection formatCells="0"/>
  <mergeCells count="1200">
    <mergeCell ref="F565:L565"/>
    <mergeCell ref="M565:Q565"/>
    <mergeCell ref="R565:T565"/>
    <mergeCell ref="W565:AA565"/>
    <mergeCell ref="AB565:AF565"/>
    <mergeCell ref="AG565:AK565"/>
    <mergeCell ref="F564:L564"/>
    <mergeCell ref="M564:Q564"/>
    <mergeCell ref="R564:T564"/>
    <mergeCell ref="W564:AA564"/>
    <mergeCell ref="AB564:AF564"/>
    <mergeCell ref="AG564:AK564"/>
    <mergeCell ref="F563:L563"/>
    <mergeCell ref="M563:Q563"/>
    <mergeCell ref="R563:T563"/>
    <mergeCell ref="W563:AA563"/>
    <mergeCell ref="AB563:AF563"/>
    <mergeCell ref="AG563:AK563"/>
    <mergeCell ref="F562:L562"/>
    <mergeCell ref="M562:Q562"/>
    <mergeCell ref="R562:T562"/>
    <mergeCell ref="W562:AA562"/>
    <mergeCell ref="AB562:AF562"/>
    <mergeCell ref="AG562:AK562"/>
    <mergeCell ref="F561:L561"/>
    <mergeCell ref="M561:Q561"/>
    <mergeCell ref="R561:T561"/>
    <mergeCell ref="W561:AA561"/>
    <mergeCell ref="AB561:AF561"/>
    <mergeCell ref="AG561:AK561"/>
    <mergeCell ref="F560:L560"/>
    <mergeCell ref="M560:Q560"/>
    <mergeCell ref="R560:V560"/>
    <mergeCell ref="W560:AA560"/>
    <mergeCell ref="AB560:AF560"/>
    <mergeCell ref="AG560:AK560"/>
    <mergeCell ref="F551:L551"/>
    <mergeCell ref="M551:Q551"/>
    <mergeCell ref="R551:T551"/>
    <mergeCell ref="W551:AA551"/>
    <mergeCell ref="AB551:AF551"/>
    <mergeCell ref="AG551:AK551"/>
    <mergeCell ref="F550:L550"/>
    <mergeCell ref="M550:Q550"/>
    <mergeCell ref="R550:T550"/>
    <mergeCell ref="W550:AA550"/>
    <mergeCell ref="AB550:AF550"/>
    <mergeCell ref="AG550:AK550"/>
    <mergeCell ref="F549:L549"/>
    <mergeCell ref="M549:Q549"/>
    <mergeCell ref="R549:T549"/>
    <mergeCell ref="W549:AA549"/>
    <mergeCell ref="AB549:AF549"/>
    <mergeCell ref="AG549:AK549"/>
    <mergeCell ref="F548:L548"/>
    <mergeCell ref="M548:Q548"/>
    <mergeCell ref="R548:T548"/>
    <mergeCell ref="W548:AA548"/>
    <mergeCell ref="AB548:AF548"/>
    <mergeCell ref="AG548:AK548"/>
    <mergeCell ref="F547:L547"/>
    <mergeCell ref="M547:Q547"/>
    <mergeCell ref="R547:T547"/>
    <mergeCell ref="W547:AA547"/>
    <mergeCell ref="AB547:AF547"/>
    <mergeCell ref="AG547:AK547"/>
    <mergeCell ref="F546:L546"/>
    <mergeCell ref="M546:Q546"/>
    <mergeCell ref="R546:T546"/>
    <mergeCell ref="W546:AA546"/>
    <mergeCell ref="AB546:AF546"/>
    <mergeCell ref="AG546:AK546"/>
    <mergeCell ref="F545:L545"/>
    <mergeCell ref="M545:Q545"/>
    <mergeCell ref="R545:T545"/>
    <mergeCell ref="W545:AA545"/>
    <mergeCell ref="AB545:AF545"/>
    <mergeCell ref="AG545:AK545"/>
    <mergeCell ref="F544:L544"/>
    <mergeCell ref="M544:Q544"/>
    <mergeCell ref="R544:V544"/>
    <mergeCell ref="W544:AA544"/>
    <mergeCell ref="AB544:AF544"/>
    <mergeCell ref="AG544:AK544"/>
    <mergeCell ref="F538:I538"/>
    <mergeCell ref="J538:V538"/>
    <mergeCell ref="W538:AK538"/>
    <mergeCell ref="F539:I539"/>
    <mergeCell ref="J539:V539"/>
    <mergeCell ref="W539:AK539"/>
    <mergeCell ref="F536:I536"/>
    <mergeCell ref="J536:V536"/>
    <mergeCell ref="W536:AK536"/>
    <mergeCell ref="F537:I537"/>
    <mergeCell ref="J537:V537"/>
    <mergeCell ref="W537:AK537"/>
    <mergeCell ref="F533:I533"/>
    <mergeCell ref="J533:AK533"/>
    <mergeCell ref="F534:I534"/>
    <mergeCell ref="J534:V534"/>
    <mergeCell ref="W534:AK534"/>
    <mergeCell ref="F535:I535"/>
    <mergeCell ref="J535:V535"/>
    <mergeCell ref="W535:AK535"/>
    <mergeCell ref="AH522:AI522"/>
    <mergeCell ref="F523:M523"/>
    <mergeCell ref="N523:O523"/>
    <mergeCell ref="R523:S523"/>
    <mergeCell ref="V523:W523"/>
    <mergeCell ref="Z523:AA523"/>
    <mergeCell ref="AD523:AE523"/>
    <mergeCell ref="AH523:AI523"/>
    <mergeCell ref="F522:M522"/>
    <mergeCell ref="N522:O522"/>
    <mergeCell ref="R522:S522"/>
    <mergeCell ref="V522:W522"/>
    <mergeCell ref="Z522:AA522"/>
    <mergeCell ref="AD522:AE522"/>
    <mergeCell ref="AH520:AI520"/>
    <mergeCell ref="F521:M521"/>
    <mergeCell ref="N521:O521"/>
    <mergeCell ref="R521:S521"/>
    <mergeCell ref="V521:W521"/>
    <mergeCell ref="Z521:AA521"/>
    <mergeCell ref="AD521:AE521"/>
    <mergeCell ref="AH521:AI521"/>
    <mergeCell ref="F520:M520"/>
    <mergeCell ref="N520:O520"/>
    <mergeCell ref="R520:S520"/>
    <mergeCell ref="V520:W520"/>
    <mergeCell ref="Z520:AA520"/>
    <mergeCell ref="AD520:AE520"/>
    <mergeCell ref="AH518:AI518"/>
    <mergeCell ref="F519:M519"/>
    <mergeCell ref="N519:O519"/>
    <mergeCell ref="R519:S519"/>
    <mergeCell ref="V519:W519"/>
    <mergeCell ref="Z519:AA519"/>
    <mergeCell ref="AD519:AE519"/>
    <mergeCell ref="AH519:AI519"/>
    <mergeCell ref="F518:M518"/>
    <mergeCell ref="N518:O518"/>
    <mergeCell ref="R518:S518"/>
    <mergeCell ref="V518:W518"/>
    <mergeCell ref="Z518:AA518"/>
    <mergeCell ref="AD518:AE518"/>
    <mergeCell ref="AH516:AI516"/>
    <mergeCell ref="F517:M517"/>
    <mergeCell ref="N517:O517"/>
    <mergeCell ref="R517:S517"/>
    <mergeCell ref="V517:W517"/>
    <mergeCell ref="Z517:AA517"/>
    <mergeCell ref="AD517:AE517"/>
    <mergeCell ref="AH517:AI517"/>
    <mergeCell ref="F516:M516"/>
    <mergeCell ref="N516:O516"/>
    <mergeCell ref="R516:S516"/>
    <mergeCell ref="V516:W516"/>
    <mergeCell ref="Z516:AA516"/>
    <mergeCell ref="AD516:AE516"/>
    <mergeCell ref="AH514:AI514"/>
    <mergeCell ref="F515:M515"/>
    <mergeCell ref="N515:O515"/>
    <mergeCell ref="R515:S515"/>
    <mergeCell ref="V515:W515"/>
    <mergeCell ref="Z515:AA515"/>
    <mergeCell ref="AD515:AE515"/>
    <mergeCell ref="AH515:AI515"/>
    <mergeCell ref="F514:M514"/>
    <mergeCell ref="N514:O514"/>
    <mergeCell ref="R514:S514"/>
    <mergeCell ref="V514:W514"/>
    <mergeCell ref="Z514:AA514"/>
    <mergeCell ref="AD514:AE514"/>
    <mergeCell ref="F512:M513"/>
    <mergeCell ref="N512:AG512"/>
    <mergeCell ref="AH512:AK513"/>
    <mergeCell ref="N513:Q513"/>
    <mergeCell ref="R513:U513"/>
    <mergeCell ref="V513:Y513"/>
    <mergeCell ref="Z513:AC513"/>
    <mergeCell ref="AD513:AG513"/>
    <mergeCell ref="F507:I507"/>
    <mergeCell ref="J507:V507"/>
    <mergeCell ref="W507:AK507"/>
    <mergeCell ref="F508:I508"/>
    <mergeCell ref="J508:V508"/>
    <mergeCell ref="W508:AK508"/>
    <mergeCell ref="F505:I505"/>
    <mergeCell ref="J505:V505"/>
    <mergeCell ref="W505:AK505"/>
    <mergeCell ref="F506:I506"/>
    <mergeCell ref="J506:V506"/>
    <mergeCell ref="W506:AK506"/>
    <mergeCell ref="F502:I502"/>
    <mergeCell ref="J502:AK502"/>
    <mergeCell ref="F503:I503"/>
    <mergeCell ref="J503:V503"/>
    <mergeCell ref="W503:AK503"/>
    <mergeCell ref="F504:I504"/>
    <mergeCell ref="J504:V504"/>
    <mergeCell ref="W504:AK504"/>
    <mergeCell ref="AH491:AI491"/>
    <mergeCell ref="N492:O492"/>
    <mergeCell ref="R492:S492"/>
    <mergeCell ref="V492:W492"/>
    <mergeCell ref="Z492:AA492"/>
    <mergeCell ref="AD492:AE492"/>
    <mergeCell ref="AH492:AI492"/>
    <mergeCell ref="F491:M492"/>
    <mergeCell ref="N491:O491"/>
    <mergeCell ref="R491:S491"/>
    <mergeCell ref="V491:W491"/>
    <mergeCell ref="Z491:AA491"/>
    <mergeCell ref="AD491:AE491"/>
    <mergeCell ref="AH489:AI489"/>
    <mergeCell ref="N490:O490"/>
    <mergeCell ref="R490:S490"/>
    <mergeCell ref="V490:W490"/>
    <mergeCell ref="Z490:AA490"/>
    <mergeCell ref="AD490:AE490"/>
    <mergeCell ref="AH490:AI490"/>
    <mergeCell ref="F489:M490"/>
    <mergeCell ref="N489:O489"/>
    <mergeCell ref="R489:S489"/>
    <mergeCell ref="V489:W489"/>
    <mergeCell ref="Z489:AA489"/>
    <mergeCell ref="AD489:AE489"/>
    <mergeCell ref="AH487:AI487"/>
    <mergeCell ref="N488:O488"/>
    <mergeCell ref="R488:S488"/>
    <mergeCell ref="V488:W488"/>
    <mergeCell ref="Z488:AA488"/>
    <mergeCell ref="AD488:AE488"/>
    <mergeCell ref="AH488:AI488"/>
    <mergeCell ref="F487:M488"/>
    <mergeCell ref="N487:O487"/>
    <mergeCell ref="R487:S487"/>
    <mergeCell ref="V487:W487"/>
    <mergeCell ref="Z487:AA487"/>
    <mergeCell ref="AD487:AE487"/>
    <mergeCell ref="AH485:AI485"/>
    <mergeCell ref="N486:O486"/>
    <mergeCell ref="R486:S486"/>
    <mergeCell ref="V486:W486"/>
    <mergeCell ref="Z486:AA486"/>
    <mergeCell ref="AD486:AE486"/>
    <mergeCell ref="AH486:AI486"/>
    <mergeCell ref="F485:M486"/>
    <mergeCell ref="N485:O485"/>
    <mergeCell ref="R485:S485"/>
    <mergeCell ref="V485:W485"/>
    <mergeCell ref="Z485:AA485"/>
    <mergeCell ref="AD485:AE485"/>
    <mergeCell ref="AH483:AI483"/>
    <mergeCell ref="N484:O484"/>
    <mergeCell ref="R484:S484"/>
    <mergeCell ref="V484:W484"/>
    <mergeCell ref="Z484:AA484"/>
    <mergeCell ref="AD484:AE484"/>
    <mergeCell ref="AH484:AI484"/>
    <mergeCell ref="F483:M484"/>
    <mergeCell ref="N483:O483"/>
    <mergeCell ref="R483:S483"/>
    <mergeCell ref="V483:W483"/>
    <mergeCell ref="Z483:AA483"/>
    <mergeCell ref="AD483:AE483"/>
    <mergeCell ref="AH481:AI481"/>
    <mergeCell ref="N482:O482"/>
    <mergeCell ref="R482:S482"/>
    <mergeCell ref="V482:W482"/>
    <mergeCell ref="Z482:AA482"/>
    <mergeCell ref="AD482:AE482"/>
    <mergeCell ref="AH482:AI482"/>
    <mergeCell ref="F481:M482"/>
    <mergeCell ref="N481:O481"/>
    <mergeCell ref="R481:S481"/>
    <mergeCell ref="V481:W481"/>
    <mergeCell ref="Z481:AA481"/>
    <mergeCell ref="AD481:AE481"/>
    <mergeCell ref="AH479:AI479"/>
    <mergeCell ref="N480:O480"/>
    <mergeCell ref="R480:S480"/>
    <mergeCell ref="V480:W480"/>
    <mergeCell ref="Z480:AA480"/>
    <mergeCell ref="AD480:AE480"/>
    <mergeCell ref="AH480:AI480"/>
    <mergeCell ref="F479:M480"/>
    <mergeCell ref="N479:O479"/>
    <mergeCell ref="R479:S479"/>
    <mergeCell ref="V479:W479"/>
    <mergeCell ref="Z479:AA479"/>
    <mergeCell ref="AD479:AE479"/>
    <mergeCell ref="AH477:AI477"/>
    <mergeCell ref="N478:O478"/>
    <mergeCell ref="R478:S478"/>
    <mergeCell ref="V478:W478"/>
    <mergeCell ref="Z478:AA478"/>
    <mergeCell ref="AD478:AE478"/>
    <mergeCell ref="AH478:AI478"/>
    <mergeCell ref="F477:M478"/>
    <mergeCell ref="N477:O477"/>
    <mergeCell ref="R477:S477"/>
    <mergeCell ref="V477:W477"/>
    <mergeCell ref="Z477:AA477"/>
    <mergeCell ref="AD477:AE477"/>
    <mergeCell ref="AH475:AI475"/>
    <mergeCell ref="N476:O476"/>
    <mergeCell ref="R476:S476"/>
    <mergeCell ref="V476:W476"/>
    <mergeCell ref="Z476:AA476"/>
    <mergeCell ref="AD476:AE476"/>
    <mergeCell ref="AH476:AI476"/>
    <mergeCell ref="F475:M476"/>
    <mergeCell ref="N475:O475"/>
    <mergeCell ref="R475:S475"/>
    <mergeCell ref="V475:W475"/>
    <mergeCell ref="Z475:AA475"/>
    <mergeCell ref="AD475:AE475"/>
    <mergeCell ref="AH473:AI473"/>
    <mergeCell ref="N474:O474"/>
    <mergeCell ref="R474:S474"/>
    <mergeCell ref="V474:W474"/>
    <mergeCell ref="Z474:AA474"/>
    <mergeCell ref="AD474:AE474"/>
    <mergeCell ref="AH474:AI474"/>
    <mergeCell ref="F473:M474"/>
    <mergeCell ref="N473:O473"/>
    <mergeCell ref="R473:S473"/>
    <mergeCell ref="V473:W473"/>
    <mergeCell ref="Z473:AA473"/>
    <mergeCell ref="AD473:AE473"/>
    <mergeCell ref="F471:M472"/>
    <mergeCell ref="N471:AG471"/>
    <mergeCell ref="AH471:AK472"/>
    <mergeCell ref="N472:Q472"/>
    <mergeCell ref="R472:U472"/>
    <mergeCell ref="V472:Y472"/>
    <mergeCell ref="Z472:AC472"/>
    <mergeCell ref="AD472:AG472"/>
    <mergeCell ref="W462:X462"/>
    <mergeCell ref="AB462:AC462"/>
    <mergeCell ref="AG462:AH462"/>
    <mergeCell ref="M460:N460"/>
    <mergeCell ref="R460:S460"/>
    <mergeCell ref="W460:X460"/>
    <mergeCell ref="AB460:AC460"/>
    <mergeCell ref="AG460:AH460"/>
    <mergeCell ref="G461:G463"/>
    <mergeCell ref="H461:L461"/>
    <mergeCell ref="M461:N461"/>
    <mergeCell ref="R461:S461"/>
    <mergeCell ref="W461:X461"/>
    <mergeCell ref="F465:L465"/>
    <mergeCell ref="M465:N465"/>
    <mergeCell ref="R465:S465"/>
    <mergeCell ref="W465:X465"/>
    <mergeCell ref="AB465:AC465"/>
    <mergeCell ref="AG465:AH465"/>
    <mergeCell ref="G464:L464"/>
    <mergeCell ref="M464:N464"/>
    <mergeCell ref="R464:S464"/>
    <mergeCell ref="W464:X464"/>
    <mergeCell ref="AB464:AC464"/>
    <mergeCell ref="AG464:AH464"/>
    <mergeCell ref="H463:L463"/>
    <mergeCell ref="M463:N463"/>
    <mergeCell ref="R463:S463"/>
    <mergeCell ref="W463:X463"/>
    <mergeCell ref="AB463:AC463"/>
    <mergeCell ref="AG463:AH463"/>
    <mergeCell ref="AB458:AC458"/>
    <mergeCell ref="AG458:AH458"/>
    <mergeCell ref="F459:F464"/>
    <mergeCell ref="G459:L459"/>
    <mergeCell ref="M459:N459"/>
    <mergeCell ref="R459:S459"/>
    <mergeCell ref="W459:X459"/>
    <mergeCell ref="AB459:AC459"/>
    <mergeCell ref="AG459:AH459"/>
    <mergeCell ref="G460:L460"/>
    <mergeCell ref="AG456:AH456"/>
    <mergeCell ref="G457:L457"/>
    <mergeCell ref="M457:N457"/>
    <mergeCell ref="R457:S457"/>
    <mergeCell ref="W457:X457"/>
    <mergeCell ref="AB457:AC457"/>
    <mergeCell ref="AG457:AH457"/>
    <mergeCell ref="F456:F458"/>
    <mergeCell ref="G456:L456"/>
    <mergeCell ref="M456:N456"/>
    <mergeCell ref="R456:S456"/>
    <mergeCell ref="W456:X456"/>
    <mergeCell ref="AB456:AC456"/>
    <mergeCell ref="G458:L458"/>
    <mergeCell ref="M458:N458"/>
    <mergeCell ref="R458:S458"/>
    <mergeCell ref="W458:X458"/>
    <mergeCell ref="AB461:AC461"/>
    <mergeCell ref="AG461:AH461"/>
    <mergeCell ref="H462:L462"/>
    <mergeCell ref="M462:N462"/>
    <mergeCell ref="R462:S462"/>
    <mergeCell ref="F455:L455"/>
    <mergeCell ref="M455:Q455"/>
    <mergeCell ref="R455:V455"/>
    <mergeCell ref="W455:AA455"/>
    <mergeCell ref="AB455:AF455"/>
    <mergeCell ref="AG455:AK455"/>
    <mergeCell ref="F451:I451"/>
    <mergeCell ref="J451:V451"/>
    <mergeCell ref="W451:AK451"/>
    <mergeCell ref="F452:I452"/>
    <mergeCell ref="J452:V452"/>
    <mergeCell ref="W452:AK452"/>
    <mergeCell ref="F449:I449"/>
    <mergeCell ref="J449:V449"/>
    <mergeCell ref="W449:AK449"/>
    <mergeCell ref="F450:I450"/>
    <mergeCell ref="J450:V450"/>
    <mergeCell ref="W450:AK450"/>
    <mergeCell ref="F446:I446"/>
    <mergeCell ref="J446:AK446"/>
    <mergeCell ref="F447:I447"/>
    <mergeCell ref="J447:V447"/>
    <mergeCell ref="W447:AK447"/>
    <mergeCell ref="F448:I448"/>
    <mergeCell ref="J448:V448"/>
    <mergeCell ref="W448:AK448"/>
    <mergeCell ref="F440:L440"/>
    <mergeCell ref="M440:O440"/>
    <mergeCell ref="R440:T440"/>
    <mergeCell ref="W440:Y440"/>
    <mergeCell ref="AB440:AD440"/>
    <mergeCell ref="AG440:AI440"/>
    <mergeCell ref="G439:L439"/>
    <mergeCell ref="M439:O439"/>
    <mergeCell ref="R439:T439"/>
    <mergeCell ref="W439:Y439"/>
    <mergeCell ref="AB439:AD439"/>
    <mergeCell ref="AG439:AI439"/>
    <mergeCell ref="H438:L438"/>
    <mergeCell ref="M438:O438"/>
    <mergeCell ref="R438:T438"/>
    <mergeCell ref="W438:Y438"/>
    <mergeCell ref="AB438:AD438"/>
    <mergeCell ref="AG438:AI438"/>
    <mergeCell ref="AB436:AD436"/>
    <mergeCell ref="AG436:AI436"/>
    <mergeCell ref="H437:L437"/>
    <mergeCell ref="M437:O437"/>
    <mergeCell ref="R437:T437"/>
    <mergeCell ref="W437:Y437"/>
    <mergeCell ref="AB437:AD437"/>
    <mergeCell ref="AG437:AI437"/>
    <mergeCell ref="M435:O435"/>
    <mergeCell ref="R435:T435"/>
    <mergeCell ref="W435:Y435"/>
    <mergeCell ref="AB435:AD435"/>
    <mergeCell ref="AG435:AI435"/>
    <mergeCell ref="G436:G438"/>
    <mergeCell ref="H436:L436"/>
    <mergeCell ref="M436:O436"/>
    <mergeCell ref="R436:T436"/>
    <mergeCell ref="W436:Y436"/>
    <mergeCell ref="AB433:AD433"/>
    <mergeCell ref="AG433:AI433"/>
    <mergeCell ref="F434:F439"/>
    <mergeCell ref="G434:L434"/>
    <mergeCell ref="M434:O434"/>
    <mergeCell ref="R434:T434"/>
    <mergeCell ref="W434:Y434"/>
    <mergeCell ref="AB434:AD434"/>
    <mergeCell ref="AG434:AI434"/>
    <mergeCell ref="G435:L435"/>
    <mergeCell ref="AG431:AI431"/>
    <mergeCell ref="G432:L432"/>
    <mergeCell ref="M432:O432"/>
    <mergeCell ref="R432:T432"/>
    <mergeCell ref="W432:Y432"/>
    <mergeCell ref="AB432:AD432"/>
    <mergeCell ref="AG432:AI432"/>
    <mergeCell ref="F431:F433"/>
    <mergeCell ref="G431:L431"/>
    <mergeCell ref="M431:O431"/>
    <mergeCell ref="R431:T431"/>
    <mergeCell ref="W431:Y431"/>
    <mergeCell ref="AB431:AD431"/>
    <mergeCell ref="G433:L433"/>
    <mergeCell ref="M433:O433"/>
    <mergeCell ref="R433:T433"/>
    <mergeCell ref="W433:Y433"/>
    <mergeCell ref="F430:L430"/>
    <mergeCell ref="M430:Q430"/>
    <mergeCell ref="R430:V430"/>
    <mergeCell ref="W430:AA430"/>
    <mergeCell ref="AB430:AF430"/>
    <mergeCell ref="AG430:AK430"/>
    <mergeCell ref="F425:L425"/>
    <mergeCell ref="M425:O425"/>
    <mergeCell ref="R425:T425"/>
    <mergeCell ref="W425:Y425"/>
    <mergeCell ref="AB425:AD425"/>
    <mergeCell ref="AG425:AI425"/>
    <mergeCell ref="G424:L424"/>
    <mergeCell ref="M424:O424"/>
    <mergeCell ref="R424:T424"/>
    <mergeCell ref="W424:Y424"/>
    <mergeCell ref="AB424:AD424"/>
    <mergeCell ref="AG424:AI424"/>
    <mergeCell ref="H423:L423"/>
    <mergeCell ref="M423:O423"/>
    <mergeCell ref="R423:T423"/>
    <mergeCell ref="W423:Y423"/>
    <mergeCell ref="AB423:AD423"/>
    <mergeCell ref="AG423:AI423"/>
    <mergeCell ref="AB421:AD421"/>
    <mergeCell ref="AG421:AI421"/>
    <mergeCell ref="H422:L422"/>
    <mergeCell ref="M422:O422"/>
    <mergeCell ref="R422:T422"/>
    <mergeCell ref="W422:Y422"/>
    <mergeCell ref="AB422:AD422"/>
    <mergeCell ref="AG422:AI422"/>
    <mergeCell ref="M420:O420"/>
    <mergeCell ref="R420:T420"/>
    <mergeCell ref="W420:Y420"/>
    <mergeCell ref="AB420:AD420"/>
    <mergeCell ref="AG420:AI420"/>
    <mergeCell ref="G421:G423"/>
    <mergeCell ref="H421:L421"/>
    <mergeCell ref="M421:O421"/>
    <mergeCell ref="R421:T421"/>
    <mergeCell ref="W421:Y421"/>
    <mergeCell ref="AB418:AD418"/>
    <mergeCell ref="AG418:AI418"/>
    <mergeCell ref="F419:F424"/>
    <mergeCell ref="G419:L419"/>
    <mergeCell ref="M419:O419"/>
    <mergeCell ref="R419:T419"/>
    <mergeCell ref="W419:Y419"/>
    <mergeCell ref="AB419:AD419"/>
    <mergeCell ref="AG419:AI419"/>
    <mergeCell ref="G420:L420"/>
    <mergeCell ref="AG416:AI416"/>
    <mergeCell ref="G417:L417"/>
    <mergeCell ref="M417:O417"/>
    <mergeCell ref="R417:T417"/>
    <mergeCell ref="W417:Y417"/>
    <mergeCell ref="AB417:AD417"/>
    <mergeCell ref="AG417:AI417"/>
    <mergeCell ref="F416:F418"/>
    <mergeCell ref="G416:L416"/>
    <mergeCell ref="M416:O416"/>
    <mergeCell ref="R416:T416"/>
    <mergeCell ref="W416:Y416"/>
    <mergeCell ref="AB416:AD416"/>
    <mergeCell ref="G418:L418"/>
    <mergeCell ref="M418:O418"/>
    <mergeCell ref="R418:T418"/>
    <mergeCell ref="W418:Y418"/>
    <mergeCell ref="F415:L415"/>
    <mergeCell ref="M415:Q415"/>
    <mergeCell ref="R415:V415"/>
    <mergeCell ref="W415:AA415"/>
    <mergeCell ref="AB415:AF415"/>
    <mergeCell ref="AG415:AK415"/>
    <mergeCell ref="M407:V407"/>
    <mergeCell ref="W407:AD407"/>
    <mergeCell ref="AE407:AK407"/>
    <mergeCell ref="M408:V408"/>
    <mergeCell ref="W408:AD408"/>
    <mergeCell ref="AE408:AK408"/>
    <mergeCell ref="F405:L405"/>
    <mergeCell ref="M405:V405"/>
    <mergeCell ref="W405:AD405"/>
    <mergeCell ref="AE405:AK405"/>
    <mergeCell ref="M406:V406"/>
    <mergeCell ref="W406:AD406"/>
    <mergeCell ref="AE406:AK406"/>
    <mergeCell ref="F400:I400"/>
    <mergeCell ref="J400:V400"/>
    <mergeCell ref="W400:AK400"/>
    <mergeCell ref="F401:I401"/>
    <mergeCell ref="J401:V401"/>
    <mergeCell ref="W401:AK401"/>
    <mergeCell ref="F398:I398"/>
    <mergeCell ref="J398:V398"/>
    <mergeCell ref="W398:AK398"/>
    <mergeCell ref="F399:I399"/>
    <mergeCell ref="J399:V399"/>
    <mergeCell ref="W399:AK399"/>
    <mergeCell ref="F395:I395"/>
    <mergeCell ref="J395:AK395"/>
    <mergeCell ref="F396:I396"/>
    <mergeCell ref="J396:V396"/>
    <mergeCell ref="W396:AK396"/>
    <mergeCell ref="F397:I397"/>
    <mergeCell ref="J397:V397"/>
    <mergeCell ref="W397:AK397"/>
    <mergeCell ref="F390:I390"/>
    <mergeCell ref="J390:V390"/>
    <mergeCell ref="W390:AK390"/>
    <mergeCell ref="F391:I391"/>
    <mergeCell ref="J391:V391"/>
    <mergeCell ref="W391:AK391"/>
    <mergeCell ref="F388:I388"/>
    <mergeCell ref="J388:V388"/>
    <mergeCell ref="W388:AK388"/>
    <mergeCell ref="F389:I389"/>
    <mergeCell ref="J389:V389"/>
    <mergeCell ref="W389:AK389"/>
    <mergeCell ref="F385:I385"/>
    <mergeCell ref="J385:AK385"/>
    <mergeCell ref="F386:I386"/>
    <mergeCell ref="J386:V386"/>
    <mergeCell ref="W386:AK386"/>
    <mergeCell ref="F387:I387"/>
    <mergeCell ref="J387:V387"/>
    <mergeCell ref="W387:AK387"/>
    <mergeCell ref="F381:I381"/>
    <mergeCell ref="J381:V381"/>
    <mergeCell ref="W381:AK381"/>
    <mergeCell ref="F382:I382"/>
    <mergeCell ref="J382:V382"/>
    <mergeCell ref="W382:AK382"/>
    <mergeCell ref="F379:I379"/>
    <mergeCell ref="J379:V379"/>
    <mergeCell ref="W379:AK379"/>
    <mergeCell ref="F380:I380"/>
    <mergeCell ref="J380:V380"/>
    <mergeCell ref="W380:AK380"/>
    <mergeCell ref="F376:I376"/>
    <mergeCell ref="J376:AK376"/>
    <mergeCell ref="F377:I377"/>
    <mergeCell ref="J377:V377"/>
    <mergeCell ref="W377:AK377"/>
    <mergeCell ref="F378:I378"/>
    <mergeCell ref="J378:V378"/>
    <mergeCell ref="W378:AK378"/>
    <mergeCell ref="F371:I371"/>
    <mergeCell ref="J371:V371"/>
    <mergeCell ref="W371:AK371"/>
    <mergeCell ref="F372:I372"/>
    <mergeCell ref="J372:V372"/>
    <mergeCell ref="W372:AK372"/>
    <mergeCell ref="F369:I369"/>
    <mergeCell ref="J369:V369"/>
    <mergeCell ref="W369:AK369"/>
    <mergeCell ref="F370:I370"/>
    <mergeCell ref="J370:V370"/>
    <mergeCell ref="W370:AK370"/>
    <mergeCell ref="F366:I366"/>
    <mergeCell ref="J366:AK366"/>
    <mergeCell ref="F367:I367"/>
    <mergeCell ref="J367:V367"/>
    <mergeCell ref="W367:AK367"/>
    <mergeCell ref="F368:I368"/>
    <mergeCell ref="J368:V368"/>
    <mergeCell ref="W368:AK368"/>
    <mergeCell ref="F362:I362"/>
    <mergeCell ref="J362:V362"/>
    <mergeCell ref="W362:AK362"/>
    <mergeCell ref="F363:I363"/>
    <mergeCell ref="J363:V363"/>
    <mergeCell ref="W363:AK363"/>
    <mergeCell ref="F360:I360"/>
    <mergeCell ref="J360:V360"/>
    <mergeCell ref="W360:AK360"/>
    <mergeCell ref="F361:I361"/>
    <mergeCell ref="J361:V361"/>
    <mergeCell ref="W361:AK361"/>
    <mergeCell ref="F357:I357"/>
    <mergeCell ref="J357:AK357"/>
    <mergeCell ref="F358:I358"/>
    <mergeCell ref="J358:V358"/>
    <mergeCell ref="W358:AK358"/>
    <mergeCell ref="F359:I359"/>
    <mergeCell ref="J359:V359"/>
    <mergeCell ref="W359:AK359"/>
    <mergeCell ref="F353:I353"/>
    <mergeCell ref="J353:V353"/>
    <mergeCell ref="W353:AK353"/>
    <mergeCell ref="F354:I354"/>
    <mergeCell ref="J354:V354"/>
    <mergeCell ref="W354:AK354"/>
    <mergeCell ref="F351:I351"/>
    <mergeCell ref="J351:V351"/>
    <mergeCell ref="W351:AK351"/>
    <mergeCell ref="F352:I352"/>
    <mergeCell ref="J352:V352"/>
    <mergeCell ref="W352:AK352"/>
    <mergeCell ref="F348:I348"/>
    <mergeCell ref="J348:AK348"/>
    <mergeCell ref="F349:I349"/>
    <mergeCell ref="J349:V349"/>
    <mergeCell ref="W349:AK349"/>
    <mergeCell ref="F350:I350"/>
    <mergeCell ref="J350:V350"/>
    <mergeCell ref="W350:AK350"/>
    <mergeCell ref="F343:I343"/>
    <mergeCell ref="J343:V343"/>
    <mergeCell ref="W343:AK343"/>
    <mergeCell ref="F344:I344"/>
    <mergeCell ref="J344:V344"/>
    <mergeCell ref="W344:AK344"/>
    <mergeCell ref="F341:I341"/>
    <mergeCell ref="J341:V341"/>
    <mergeCell ref="W341:AK341"/>
    <mergeCell ref="F342:I342"/>
    <mergeCell ref="J342:V342"/>
    <mergeCell ref="W342:AK342"/>
    <mergeCell ref="F338:I338"/>
    <mergeCell ref="J338:AK338"/>
    <mergeCell ref="F339:I339"/>
    <mergeCell ref="J339:V339"/>
    <mergeCell ref="W339:AK339"/>
    <mergeCell ref="F340:I340"/>
    <mergeCell ref="J340:V340"/>
    <mergeCell ref="W340:AK340"/>
    <mergeCell ref="F327:K327"/>
    <mergeCell ref="L327:AD327"/>
    <mergeCell ref="AE327:AK327"/>
    <mergeCell ref="F328:K328"/>
    <mergeCell ref="L328:AD328"/>
    <mergeCell ref="AE328:AK328"/>
    <mergeCell ref="AH315:AI315"/>
    <mergeCell ref="F325:K325"/>
    <mergeCell ref="L325:AD325"/>
    <mergeCell ref="AE325:AK325"/>
    <mergeCell ref="F326:K326"/>
    <mergeCell ref="L326:AD326"/>
    <mergeCell ref="AE326:AK326"/>
    <mergeCell ref="F315:M315"/>
    <mergeCell ref="N315:O315"/>
    <mergeCell ref="R315:S315"/>
    <mergeCell ref="V315:W315"/>
    <mergeCell ref="Z315:AA315"/>
    <mergeCell ref="AD315:AE315"/>
    <mergeCell ref="AD313:AE313"/>
    <mergeCell ref="AH313:AI313"/>
    <mergeCell ref="N314:O314"/>
    <mergeCell ref="R314:S314"/>
    <mergeCell ref="V314:W314"/>
    <mergeCell ref="Z314:AA314"/>
    <mergeCell ref="AD314:AE314"/>
    <mergeCell ref="AH314:AI314"/>
    <mergeCell ref="AH311:AI311"/>
    <mergeCell ref="N312:O312"/>
    <mergeCell ref="R312:S312"/>
    <mergeCell ref="V312:W312"/>
    <mergeCell ref="Z312:AA312"/>
    <mergeCell ref="AD312:AE312"/>
    <mergeCell ref="AH312:AI312"/>
    <mergeCell ref="F311:G314"/>
    <mergeCell ref="N311:O311"/>
    <mergeCell ref="R311:S311"/>
    <mergeCell ref="V311:W311"/>
    <mergeCell ref="Z311:AA311"/>
    <mergeCell ref="AD311:AE311"/>
    <mergeCell ref="N313:O313"/>
    <mergeCell ref="R313:S313"/>
    <mergeCell ref="V313:W313"/>
    <mergeCell ref="Z313:AA313"/>
    <mergeCell ref="N306:P306"/>
    <mergeCell ref="Z306:AB306"/>
    <mergeCell ref="F309:M310"/>
    <mergeCell ref="N309:AG309"/>
    <mergeCell ref="AH309:AK310"/>
    <mergeCell ref="N310:Q310"/>
    <mergeCell ref="R310:U310"/>
    <mergeCell ref="V310:Y310"/>
    <mergeCell ref="Z310:AC310"/>
    <mergeCell ref="AD310:AG310"/>
    <mergeCell ref="F296:R296"/>
    <mergeCell ref="S296:U297"/>
    <mergeCell ref="V296:AH296"/>
    <mergeCell ref="AI296:AK297"/>
    <mergeCell ref="G297:Q297"/>
    <mergeCell ref="W297:AG297"/>
    <mergeCell ref="F294:R294"/>
    <mergeCell ref="S294:U295"/>
    <mergeCell ref="V294:AH294"/>
    <mergeCell ref="AI294:AK295"/>
    <mergeCell ref="G295:Q295"/>
    <mergeCell ref="W295:AG295"/>
    <mergeCell ref="F292:R292"/>
    <mergeCell ref="S292:U292"/>
    <mergeCell ref="V292:AH292"/>
    <mergeCell ref="AI292:AK292"/>
    <mergeCell ref="F293:R293"/>
    <mergeCell ref="S293:U293"/>
    <mergeCell ref="V293:AH293"/>
    <mergeCell ref="AI293:AK293"/>
    <mergeCell ref="F290:R290"/>
    <mergeCell ref="S290:U290"/>
    <mergeCell ref="V290:AH290"/>
    <mergeCell ref="AI290:AK290"/>
    <mergeCell ref="F291:R291"/>
    <mergeCell ref="S291:U291"/>
    <mergeCell ref="V291:AH291"/>
    <mergeCell ref="AI291:AK291"/>
    <mergeCell ref="F285:J285"/>
    <mergeCell ref="K285:AK285"/>
    <mergeCell ref="F288:U288"/>
    <mergeCell ref="V288:AK288"/>
    <mergeCell ref="F289:R289"/>
    <mergeCell ref="S289:U289"/>
    <mergeCell ref="V289:AH289"/>
    <mergeCell ref="AI289:AK289"/>
    <mergeCell ref="F277:M277"/>
    <mergeCell ref="N277:R277"/>
    <mergeCell ref="U277:AK277"/>
    <mergeCell ref="K283:Q283"/>
    <mergeCell ref="T283:Z283"/>
    <mergeCell ref="F284:J284"/>
    <mergeCell ref="K284:AK284"/>
    <mergeCell ref="F275:H276"/>
    <mergeCell ref="I275:M275"/>
    <mergeCell ref="N275:R275"/>
    <mergeCell ref="U275:AK275"/>
    <mergeCell ref="I276:M276"/>
    <mergeCell ref="N276:R276"/>
    <mergeCell ref="U276:AK276"/>
    <mergeCell ref="F263:L263"/>
    <mergeCell ref="M263:AK263"/>
    <mergeCell ref="F273:M273"/>
    <mergeCell ref="N273:T273"/>
    <mergeCell ref="U273:AK273"/>
    <mergeCell ref="F274:M274"/>
    <mergeCell ref="N274:R274"/>
    <mergeCell ref="U274:AK274"/>
    <mergeCell ref="F260:L260"/>
    <mergeCell ref="M260:AK260"/>
    <mergeCell ref="F261:L261"/>
    <mergeCell ref="M261:AK261"/>
    <mergeCell ref="F262:L262"/>
    <mergeCell ref="M262:AK262"/>
    <mergeCell ref="F225:T225"/>
    <mergeCell ref="U225:W225"/>
    <mergeCell ref="Z225:AK225"/>
    <mergeCell ref="F258:L258"/>
    <mergeCell ref="M258:AK258"/>
    <mergeCell ref="F259:L259"/>
    <mergeCell ref="M259:AK259"/>
    <mergeCell ref="F223:T223"/>
    <mergeCell ref="U223:W223"/>
    <mergeCell ref="Z223:AK223"/>
    <mergeCell ref="F224:T224"/>
    <mergeCell ref="U224:W224"/>
    <mergeCell ref="Z224:AK224"/>
    <mergeCell ref="F221:T221"/>
    <mergeCell ref="U221:W221"/>
    <mergeCell ref="Z221:AK221"/>
    <mergeCell ref="F222:T222"/>
    <mergeCell ref="U222:W222"/>
    <mergeCell ref="Z222:AK222"/>
    <mergeCell ref="F219:T219"/>
    <mergeCell ref="U219:W219"/>
    <mergeCell ref="Z219:AK219"/>
    <mergeCell ref="F220:T220"/>
    <mergeCell ref="U220:W220"/>
    <mergeCell ref="Z220:AK220"/>
    <mergeCell ref="F217:T217"/>
    <mergeCell ref="U217:W217"/>
    <mergeCell ref="Z217:AK217"/>
    <mergeCell ref="F218:T218"/>
    <mergeCell ref="U218:W218"/>
    <mergeCell ref="Z218:AK218"/>
    <mergeCell ref="F215:T215"/>
    <mergeCell ref="U215:W215"/>
    <mergeCell ref="Z215:AK215"/>
    <mergeCell ref="F216:T216"/>
    <mergeCell ref="U216:W216"/>
    <mergeCell ref="Z216:AK216"/>
    <mergeCell ref="F213:T213"/>
    <mergeCell ref="U213:W213"/>
    <mergeCell ref="Z213:AK213"/>
    <mergeCell ref="F214:T214"/>
    <mergeCell ref="U214:W214"/>
    <mergeCell ref="Z214:AK214"/>
    <mergeCell ref="F211:T211"/>
    <mergeCell ref="U211:Y211"/>
    <mergeCell ref="Z211:AK211"/>
    <mergeCell ref="F212:T212"/>
    <mergeCell ref="U212:W212"/>
    <mergeCell ref="Z212:AK212"/>
    <mergeCell ref="F201:L201"/>
    <mergeCell ref="M201:N201"/>
    <mergeCell ref="Q201:R201"/>
    <mergeCell ref="U201:W201"/>
    <mergeCell ref="Z201:AK201"/>
    <mergeCell ref="F202:L202"/>
    <mergeCell ref="M202:N202"/>
    <mergeCell ref="Q202:R202"/>
    <mergeCell ref="U202:W202"/>
    <mergeCell ref="F199:L199"/>
    <mergeCell ref="M199:N199"/>
    <mergeCell ref="Q199:R199"/>
    <mergeCell ref="U199:W199"/>
    <mergeCell ref="Z199:AK199"/>
    <mergeCell ref="F200:L200"/>
    <mergeCell ref="M200:N200"/>
    <mergeCell ref="Q200:R200"/>
    <mergeCell ref="U200:W200"/>
    <mergeCell ref="Z200:AK200"/>
    <mergeCell ref="F197:L197"/>
    <mergeCell ref="M197:N197"/>
    <mergeCell ref="Q197:R197"/>
    <mergeCell ref="U197:W197"/>
    <mergeCell ref="Z197:AK197"/>
    <mergeCell ref="F198:L198"/>
    <mergeCell ref="M198:N198"/>
    <mergeCell ref="Q198:R198"/>
    <mergeCell ref="U198:W198"/>
    <mergeCell ref="Z198:AK198"/>
    <mergeCell ref="F195:L195"/>
    <mergeCell ref="M195:N195"/>
    <mergeCell ref="Q195:R195"/>
    <mergeCell ref="U195:W195"/>
    <mergeCell ref="Z195:AK195"/>
    <mergeCell ref="F196:L196"/>
    <mergeCell ref="M196:N196"/>
    <mergeCell ref="Q196:R196"/>
    <mergeCell ref="U196:W196"/>
    <mergeCell ref="Z196:AK196"/>
    <mergeCell ref="F193:L193"/>
    <mergeCell ref="M193:N193"/>
    <mergeCell ref="Q193:R193"/>
    <mergeCell ref="U193:W193"/>
    <mergeCell ref="Z193:AK193"/>
    <mergeCell ref="F194:L194"/>
    <mergeCell ref="M194:N194"/>
    <mergeCell ref="Q194:R194"/>
    <mergeCell ref="U194:W194"/>
    <mergeCell ref="Z194:AK194"/>
    <mergeCell ref="F191:L191"/>
    <mergeCell ref="M191:N191"/>
    <mergeCell ref="Q191:R191"/>
    <mergeCell ref="U191:W191"/>
    <mergeCell ref="Z191:AK191"/>
    <mergeCell ref="F192:L192"/>
    <mergeCell ref="M192:N192"/>
    <mergeCell ref="Q192:R192"/>
    <mergeCell ref="U192:W192"/>
    <mergeCell ref="Z192:AK192"/>
    <mergeCell ref="F190:L190"/>
    <mergeCell ref="M190:T190"/>
    <mergeCell ref="U190:Y190"/>
    <mergeCell ref="Z190:AK190"/>
    <mergeCell ref="S179:X179"/>
    <mergeCell ref="AB179:AF179"/>
    <mergeCell ref="AG179:AJ179"/>
    <mergeCell ref="S180:X180"/>
    <mergeCell ref="AB180:AF180"/>
    <mergeCell ref="AG180:AJ180"/>
    <mergeCell ref="N177:R177"/>
    <mergeCell ref="S177:X177"/>
    <mergeCell ref="AB177:AF177"/>
    <mergeCell ref="AG177:AJ177"/>
    <mergeCell ref="S178:X178"/>
    <mergeCell ref="AB178:AF178"/>
    <mergeCell ref="AG178:AJ178"/>
    <mergeCell ref="H173:K178"/>
    <mergeCell ref="S173:X173"/>
    <mergeCell ref="AB173:AF173"/>
    <mergeCell ref="AG173:AJ173"/>
    <mergeCell ref="S174:X174"/>
    <mergeCell ref="AB174:AF174"/>
    <mergeCell ref="AG174:AJ174"/>
    <mergeCell ref="L175:M177"/>
    <mergeCell ref="N175:R175"/>
    <mergeCell ref="S175:X175"/>
    <mergeCell ref="F181:R181"/>
    <mergeCell ref="S181:X181"/>
    <mergeCell ref="AB181:AF181"/>
    <mergeCell ref="AG181:AJ181"/>
    <mergeCell ref="F168:R169"/>
    <mergeCell ref="S168:AA168"/>
    <mergeCell ref="AB168:AK168"/>
    <mergeCell ref="S169:AA169"/>
    <mergeCell ref="AB169:AK169"/>
    <mergeCell ref="F170:G179"/>
    <mergeCell ref="H170:K172"/>
    <mergeCell ref="S170:X170"/>
    <mergeCell ref="AB170:AF170"/>
    <mergeCell ref="AG170:AJ170"/>
    <mergeCell ref="N176:R176"/>
    <mergeCell ref="S176:X176"/>
    <mergeCell ref="AB176:AF176"/>
    <mergeCell ref="AG176:AJ176"/>
    <mergeCell ref="O158:Z158"/>
    <mergeCell ref="AA158:AK158"/>
    <mergeCell ref="O159:Z159"/>
    <mergeCell ref="AA159:AK159"/>
    <mergeCell ref="K167:Q167"/>
    <mergeCell ref="T167:Z167"/>
    <mergeCell ref="F139:R139"/>
    <mergeCell ref="S139:AD139"/>
    <mergeCell ref="AE139:AH139"/>
    <mergeCell ref="F155:N155"/>
    <mergeCell ref="AA155:AK155"/>
    <mergeCell ref="F156:G158"/>
    <mergeCell ref="O156:Z156"/>
    <mergeCell ref="AA156:AK156"/>
    <mergeCell ref="O157:Z157"/>
    <mergeCell ref="AA157:AK157"/>
    <mergeCell ref="AB175:AF175"/>
    <mergeCell ref="AG175:AJ175"/>
    <mergeCell ref="S171:X171"/>
    <mergeCell ref="AB171:AF171"/>
    <mergeCell ref="AG171:AJ171"/>
    <mergeCell ref="S172:X172"/>
    <mergeCell ref="AB172:AF172"/>
    <mergeCell ref="AG172:AJ172"/>
    <mergeCell ref="Y135:AB135"/>
    <mergeCell ref="S137:V137"/>
    <mergeCell ref="W137:X137"/>
    <mergeCell ref="Y137:AB137"/>
    <mergeCell ref="AC137:AD137"/>
    <mergeCell ref="AE137:AH137"/>
    <mergeCell ref="S138:V138"/>
    <mergeCell ref="W138:X138"/>
    <mergeCell ref="Y138:AB138"/>
    <mergeCell ref="AC138:AD138"/>
    <mergeCell ref="AE138:AH138"/>
    <mergeCell ref="AC135:AD135"/>
    <mergeCell ref="AE135:AH135"/>
    <mergeCell ref="S136:V136"/>
    <mergeCell ref="W136:X136"/>
    <mergeCell ref="Y136:AB136"/>
    <mergeCell ref="AC136:AD136"/>
    <mergeCell ref="AE136:AH136"/>
    <mergeCell ref="S130:V130"/>
    <mergeCell ref="W130:X130"/>
    <mergeCell ref="Y130:AB130"/>
    <mergeCell ref="AC130:AD130"/>
    <mergeCell ref="AE130:AH130"/>
    <mergeCell ref="H131:K136"/>
    <mergeCell ref="S131:V131"/>
    <mergeCell ref="W131:X131"/>
    <mergeCell ref="Y131:AB131"/>
    <mergeCell ref="AC131:AD131"/>
    <mergeCell ref="AE128:AH128"/>
    <mergeCell ref="S129:V129"/>
    <mergeCell ref="W129:X129"/>
    <mergeCell ref="Y129:AB129"/>
    <mergeCell ref="AC129:AD129"/>
    <mergeCell ref="AE129:AH129"/>
    <mergeCell ref="AE133:AH133"/>
    <mergeCell ref="N134:R134"/>
    <mergeCell ref="S134:V134"/>
    <mergeCell ref="W134:X134"/>
    <mergeCell ref="Y134:AB134"/>
    <mergeCell ref="AC134:AD134"/>
    <mergeCell ref="AE134:AH134"/>
    <mergeCell ref="L133:M135"/>
    <mergeCell ref="N133:R133"/>
    <mergeCell ref="S133:V133"/>
    <mergeCell ref="W133:X133"/>
    <mergeCell ref="Y133:AB133"/>
    <mergeCell ref="AC133:AD133"/>
    <mergeCell ref="N135:R135"/>
    <mergeCell ref="S135:V135"/>
    <mergeCell ref="W135:X135"/>
    <mergeCell ref="F126:R127"/>
    <mergeCell ref="S126:AD127"/>
    <mergeCell ref="AE126:AK126"/>
    <mergeCell ref="AE127:AK127"/>
    <mergeCell ref="F128:G137"/>
    <mergeCell ref="H128:K130"/>
    <mergeCell ref="S128:V128"/>
    <mergeCell ref="W128:X128"/>
    <mergeCell ref="Y128:AB128"/>
    <mergeCell ref="AC128:AD128"/>
    <mergeCell ref="Z104:AC104"/>
    <mergeCell ref="AD104:AG104"/>
    <mergeCell ref="AH104:AK104"/>
    <mergeCell ref="F112:AK116"/>
    <mergeCell ref="K125:Q125"/>
    <mergeCell ref="T125:Z125"/>
    <mergeCell ref="AD102:AG102"/>
    <mergeCell ref="AH102:AK102"/>
    <mergeCell ref="F103:Q104"/>
    <mergeCell ref="R103:U103"/>
    <mergeCell ref="V103:Y103"/>
    <mergeCell ref="Z103:AC103"/>
    <mergeCell ref="AD103:AG103"/>
    <mergeCell ref="AH103:AK103"/>
    <mergeCell ref="R104:U104"/>
    <mergeCell ref="V104:Y104"/>
    <mergeCell ref="AE131:AH131"/>
    <mergeCell ref="S132:V132"/>
    <mergeCell ref="W132:X132"/>
    <mergeCell ref="Y132:AB132"/>
    <mergeCell ref="AC132:AD132"/>
    <mergeCell ref="AE132:AH132"/>
    <mergeCell ref="F91:N91"/>
    <mergeCell ref="O91:S91"/>
    <mergeCell ref="F102:Q102"/>
    <mergeCell ref="R102:U102"/>
    <mergeCell ref="V102:Y102"/>
    <mergeCell ref="Z102:AC102"/>
    <mergeCell ref="F89:N89"/>
    <mergeCell ref="O89:S89"/>
    <mergeCell ref="W89:AD89"/>
    <mergeCell ref="AE89:AI89"/>
    <mergeCell ref="F90:N90"/>
    <mergeCell ref="O90:S90"/>
    <mergeCell ref="F87:N87"/>
    <mergeCell ref="O87:S87"/>
    <mergeCell ref="W87:AD87"/>
    <mergeCell ref="AE87:AI87"/>
    <mergeCell ref="F88:N88"/>
    <mergeCell ref="O88:S88"/>
    <mergeCell ref="W88:AD88"/>
    <mergeCell ref="AE88:AI88"/>
    <mergeCell ref="F78:N78"/>
    <mergeCell ref="O78:U78"/>
    <mergeCell ref="V78:AK78"/>
    <mergeCell ref="F85:N86"/>
    <mergeCell ref="O85:U85"/>
    <mergeCell ref="V85:AK86"/>
    <mergeCell ref="O86:U86"/>
    <mergeCell ref="F76:N76"/>
    <mergeCell ref="O76:U76"/>
    <mergeCell ref="V76:AK76"/>
    <mergeCell ref="F77:N77"/>
    <mergeCell ref="O77:U77"/>
    <mergeCell ref="V77:AK77"/>
    <mergeCell ref="F74:N74"/>
    <mergeCell ref="O74:U74"/>
    <mergeCell ref="V74:AK74"/>
    <mergeCell ref="F75:N75"/>
    <mergeCell ref="O75:U75"/>
    <mergeCell ref="V75:AK75"/>
    <mergeCell ref="AE37:AI37"/>
    <mergeCell ref="F34:M34"/>
    <mergeCell ref="O34:S34"/>
    <mergeCell ref="W34:AA34"/>
    <mergeCell ref="AE34:AI34"/>
    <mergeCell ref="F35:M35"/>
    <mergeCell ref="O35:S35"/>
    <mergeCell ref="W35:AA35"/>
    <mergeCell ref="AE35:AI35"/>
    <mergeCell ref="F67:N67"/>
    <mergeCell ref="O67:U67"/>
    <mergeCell ref="X67:AA67"/>
    <mergeCell ref="AD67:AK67"/>
    <mergeCell ref="F73:N73"/>
    <mergeCell ref="O73:U73"/>
    <mergeCell ref="V73:AK73"/>
    <mergeCell ref="F65:N65"/>
    <mergeCell ref="O65:U65"/>
    <mergeCell ref="X65:AA65"/>
    <mergeCell ref="AD65:AK65"/>
    <mergeCell ref="F66:N66"/>
    <mergeCell ref="O66:U66"/>
    <mergeCell ref="X66:AA66"/>
    <mergeCell ref="AD66:AK66"/>
    <mergeCell ref="F63:N63"/>
    <mergeCell ref="O63:U63"/>
    <mergeCell ref="X63:AA63"/>
    <mergeCell ref="AD63:AK63"/>
    <mergeCell ref="F64:N64"/>
    <mergeCell ref="O64:U64"/>
    <mergeCell ref="X64:AA64"/>
    <mergeCell ref="AD64:AK64"/>
    <mergeCell ref="AJ87:AK87"/>
    <mergeCell ref="F12:O13"/>
    <mergeCell ref="P12:AK13"/>
    <mergeCell ref="F17:AK22"/>
    <mergeCell ref="K29:M29"/>
    <mergeCell ref="W29:Y29"/>
    <mergeCell ref="F32:M33"/>
    <mergeCell ref="V32:AC32"/>
    <mergeCell ref="N33:U33"/>
    <mergeCell ref="V33:AC33"/>
    <mergeCell ref="AD33:AK33"/>
    <mergeCell ref="E3:AH4"/>
    <mergeCell ref="F7:O7"/>
    <mergeCell ref="P7:AK7"/>
    <mergeCell ref="F8:O9"/>
    <mergeCell ref="P8:AK9"/>
    <mergeCell ref="F10:O11"/>
    <mergeCell ref="P10:AK11"/>
    <mergeCell ref="F38:M38"/>
    <mergeCell ref="O38:S38"/>
    <mergeCell ref="W38:AA38"/>
    <mergeCell ref="AE38:AI38"/>
    <mergeCell ref="F62:N62"/>
    <mergeCell ref="O62:U62"/>
    <mergeCell ref="V62:AK62"/>
    <mergeCell ref="F36:M36"/>
    <mergeCell ref="O36:S36"/>
    <mergeCell ref="W36:AA36"/>
    <mergeCell ref="AE36:AI36"/>
    <mergeCell ref="F37:M37"/>
    <mergeCell ref="O37:S37"/>
    <mergeCell ref="W37:AA37"/>
  </mergeCells>
  <phoneticPr fontId="3"/>
  <dataValidations count="4">
    <dataValidation type="list" allowBlank="1" showInputMessage="1" showErrorMessage="1" sqref="O63:O67 AE89:AI89 O74:U78" xr:uid="{00000000-0002-0000-0100-000000000000}">
      <formula1>"有り,無し"</formula1>
    </dataValidation>
    <dataValidation type="list" allowBlank="1" showInputMessage="1" showErrorMessage="1" sqref="R103:AK103" xr:uid="{00000000-0002-0000-0100-000001000000}">
      <formula1>"○"</formula1>
    </dataValidation>
    <dataValidation type="list" allowBlank="1" showInputMessage="1" showErrorMessage="1" sqref="M545:M550 M561:M564" xr:uid="{00000000-0002-0000-0100-000002000000}">
      <formula1>"自己資金,市中資金,制度資金,その他"</formula1>
    </dataValidation>
    <dataValidation type="list" allowBlank="1" showInputMessage="1" showErrorMessage="1" sqref="S289:S294 S296 AI296 AI289:AI291 AI294" xr:uid="{00000000-0002-0000-0100-000003000000}">
      <formula1>"○,―"</formula1>
    </dataValidation>
  </dataValidations>
  <pageMargins left="0.59055118110236227" right="0.59055118110236227" top="0.59055118110236227" bottom="0.59055118110236227" header="0.31496062992125984" footer="0.31496062992125984"/>
  <pageSetup paperSize="9" scale="95" orientation="portrait" r:id="rId1"/>
  <rowBreaks count="13" manualBreakCount="13">
    <brk id="57" max="37" man="1"/>
    <brk id="109" max="37" man="1"/>
    <brk id="164" max="37" man="1"/>
    <brk id="208" max="37" man="1"/>
    <brk id="255" max="37" man="1"/>
    <brk id="302" max="37" man="1"/>
    <brk id="345" max="37" man="1"/>
    <brk id="373" max="37" man="1"/>
    <brk id="402" max="37" man="1"/>
    <brk id="443" max="37" man="1"/>
    <brk id="468" max="37" man="1"/>
    <brk id="509" max="37" man="1"/>
    <brk id="540" max="3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AK53"/>
  <sheetViews>
    <sheetView view="pageBreakPreview" zoomScaleNormal="100" zoomScaleSheetLayoutView="100" workbookViewId="0">
      <selection activeCell="Q36" sqref="Q36"/>
    </sheetView>
  </sheetViews>
  <sheetFormatPr defaultColWidth="2.33203125" defaultRowHeight="15" customHeight="1" x14ac:dyDescent="0.2"/>
  <cols>
    <col min="1" max="3" width="2.33203125" style="1"/>
    <col min="4" max="4" width="2.33203125" style="1" customWidth="1"/>
    <col min="5" max="16384" width="2.33203125" style="1"/>
  </cols>
  <sheetData>
    <row r="1" spans="2:37" ht="15" customHeight="1" x14ac:dyDescent="0.2">
      <c r="B1" s="1" t="s">
        <v>0</v>
      </c>
      <c r="C1" s="1" t="s">
        <v>1</v>
      </c>
      <c r="D1" s="1" t="s">
        <v>1269</v>
      </c>
    </row>
    <row r="3" spans="2:37" ht="15" customHeight="1" x14ac:dyDescent="0.2">
      <c r="D3" s="95" t="s">
        <v>1270</v>
      </c>
      <c r="E3" s="95"/>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row>
    <row r="4" spans="2:37" ht="15" customHeight="1" x14ac:dyDescent="0.2">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row>
    <row r="9" spans="2:37" ht="15" customHeight="1" x14ac:dyDescent="0.2">
      <c r="Y9" s="1" t="s">
        <v>1509</v>
      </c>
      <c r="Z9" s="1" t="s">
        <v>1510</v>
      </c>
      <c r="AA9" s="1" t="s">
        <v>20</v>
      </c>
      <c r="AB9" s="1" t="s">
        <v>35</v>
      </c>
      <c r="AC9" s="96"/>
      <c r="AD9" s="96"/>
      <c r="AE9" s="1" t="s">
        <v>5</v>
      </c>
      <c r="AF9" s="96"/>
      <c r="AG9" s="96"/>
      <c r="AH9" s="1" t="s">
        <v>6</v>
      </c>
      <c r="AI9" s="96"/>
      <c r="AJ9" s="96"/>
      <c r="AK9" s="1" t="s">
        <v>7</v>
      </c>
    </row>
    <row r="10" spans="2:37" ht="15" customHeight="1" x14ac:dyDescent="0.2">
      <c r="AC10" s="3"/>
      <c r="AD10" s="3"/>
      <c r="AF10" s="3"/>
      <c r="AG10" s="3"/>
      <c r="AI10" s="3"/>
      <c r="AJ10" s="3"/>
    </row>
    <row r="11" spans="2:37" ht="15" customHeight="1" x14ac:dyDescent="0.2">
      <c r="C11" s="97" t="s">
        <v>8</v>
      </c>
      <c r="D11" s="97"/>
      <c r="E11" s="97"/>
      <c r="F11" s="97"/>
      <c r="G11" s="97"/>
      <c r="H11" s="97"/>
      <c r="J11" s="1" t="s">
        <v>9</v>
      </c>
    </row>
    <row r="12" spans="2:37" ht="15" customHeight="1" x14ac:dyDescent="0.2">
      <c r="C12" s="4"/>
      <c r="D12" s="4"/>
      <c r="E12" s="4"/>
      <c r="F12" s="4"/>
    </row>
    <row r="13" spans="2:37" ht="15" customHeight="1" x14ac:dyDescent="0.2">
      <c r="C13" s="4"/>
      <c r="D13" s="4"/>
      <c r="E13" s="4"/>
      <c r="F13" s="4"/>
    </row>
    <row r="14" spans="2:37" ht="15" customHeight="1" x14ac:dyDescent="0.2">
      <c r="C14" s="4"/>
      <c r="D14" s="4"/>
      <c r="E14" s="4"/>
      <c r="F14" s="4"/>
    </row>
    <row r="15" spans="2:37" ht="15" customHeight="1" x14ac:dyDescent="0.2">
      <c r="C15" s="4"/>
      <c r="D15" s="4"/>
      <c r="E15" s="4"/>
      <c r="F15" s="4"/>
    </row>
    <row r="16" spans="2:37" ht="15" customHeight="1" x14ac:dyDescent="0.2">
      <c r="O16" s="1" t="s">
        <v>25</v>
      </c>
      <c r="P16" s="1" t="s">
        <v>26</v>
      </c>
      <c r="Q16" s="1" t="s">
        <v>27</v>
      </c>
      <c r="R16" s="1" t="s">
        <v>16</v>
      </c>
      <c r="V16" s="84"/>
      <c r="W16" s="84"/>
      <c r="X16" s="84"/>
      <c r="Y16" s="84"/>
      <c r="Z16" s="84"/>
      <c r="AA16" s="84"/>
      <c r="AB16" s="84"/>
      <c r="AC16" s="84"/>
      <c r="AD16" s="84"/>
      <c r="AE16" s="84"/>
      <c r="AF16" s="84"/>
      <c r="AG16" s="84"/>
      <c r="AH16" s="84"/>
      <c r="AI16" s="84"/>
      <c r="AJ16" s="84"/>
      <c r="AK16" s="84"/>
    </row>
    <row r="17" spans="2:37" ht="15" customHeight="1" x14ac:dyDescent="0.2">
      <c r="O17" s="1" t="s">
        <v>15</v>
      </c>
      <c r="P17" s="1" t="s">
        <v>17</v>
      </c>
      <c r="Q17" s="1" t="s">
        <v>18</v>
      </c>
      <c r="V17" s="84"/>
      <c r="W17" s="84"/>
      <c r="X17" s="84"/>
      <c r="Y17" s="84"/>
      <c r="Z17" s="84"/>
      <c r="AA17" s="84"/>
      <c r="AB17" s="84"/>
      <c r="AC17" s="84"/>
      <c r="AD17" s="84"/>
      <c r="AE17" s="84"/>
      <c r="AF17" s="84"/>
      <c r="AG17" s="84"/>
      <c r="AH17" s="84"/>
      <c r="AI17" s="84"/>
      <c r="AJ17" s="84"/>
      <c r="AK17" s="84"/>
    </row>
    <row r="18" spans="2:37" ht="6" customHeight="1" x14ac:dyDescent="0.2">
      <c r="V18" s="5"/>
      <c r="W18" s="5"/>
      <c r="X18" s="5"/>
      <c r="Y18" s="5"/>
      <c r="Z18" s="5"/>
      <c r="AA18" s="5"/>
      <c r="AB18" s="5"/>
      <c r="AC18" s="5"/>
      <c r="AD18" s="5"/>
      <c r="AE18" s="5"/>
      <c r="AF18" s="5"/>
      <c r="AG18" s="5"/>
      <c r="AH18" s="5"/>
      <c r="AI18" s="5"/>
      <c r="AJ18" s="5"/>
      <c r="AK18" s="5"/>
    </row>
    <row r="19" spans="2:37" ht="15" customHeight="1" x14ac:dyDescent="0.2">
      <c r="O19" s="1" t="s">
        <v>19</v>
      </c>
      <c r="P19" s="1" t="s">
        <v>20</v>
      </c>
      <c r="Q19" s="1" t="s">
        <v>21</v>
      </c>
      <c r="R19" s="1" t="s">
        <v>22</v>
      </c>
      <c r="S19" s="1" t="s">
        <v>23</v>
      </c>
      <c r="T19" s="1" t="s">
        <v>24</v>
      </c>
      <c r="V19" s="85"/>
      <c r="W19" s="85"/>
      <c r="X19" s="85"/>
      <c r="Y19" s="85"/>
      <c r="Z19" s="85"/>
      <c r="AA19" s="85"/>
      <c r="AB19" s="85"/>
      <c r="AC19" s="85"/>
      <c r="AD19" s="85"/>
      <c r="AE19" s="85"/>
      <c r="AF19" s="85"/>
      <c r="AG19" s="85"/>
      <c r="AH19" s="85"/>
      <c r="AI19" s="85"/>
      <c r="AJ19" s="85"/>
      <c r="AK19" s="85"/>
    </row>
    <row r="20" spans="2:37" ht="6" customHeight="1" x14ac:dyDescent="0.2">
      <c r="V20" s="4"/>
      <c r="W20" s="4"/>
      <c r="X20" s="4"/>
      <c r="Y20" s="4"/>
      <c r="Z20" s="4"/>
      <c r="AA20" s="4"/>
      <c r="AB20" s="4"/>
      <c r="AC20" s="4"/>
      <c r="AD20" s="4"/>
      <c r="AE20" s="4"/>
      <c r="AF20" s="4"/>
      <c r="AG20" s="4"/>
      <c r="AH20" s="4"/>
      <c r="AI20" s="4"/>
      <c r="AJ20" s="4"/>
      <c r="AK20" s="4"/>
    </row>
    <row r="21" spans="2:37" ht="15" customHeight="1" x14ac:dyDescent="0.2">
      <c r="O21" s="1" t="s">
        <v>25</v>
      </c>
      <c r="P21" s="1" t="s">
        <v>26</v>
      </c>
      <c r="Q21" s="1" t="s">
        <v>27</v>
      </c>
      <c r="R21" s="1" t="s">
        <v>28</v>
      </c>
      <c r="S21" s="1" t="s">
        <v>23</v>
      </c>
      <c r="V21" s="291"/>
      <c r="W21" s="291"/>
      <c r="X21" s="291"/>
      <c r="Y21" s="291"/>
      <c r="Z21" s="291"/>
      <c r="AA21" s="291"/>
      <c r="AB21" s="291"/>
      <c r="AC21" s="291"/>
      <c r="AD21" s="291"/>
      <c r="AE21" s="291"/>
      <c r="AF21" s="291"/>
      <c r="AG21" s="291"/>
      <c r="AH21" s="291"/>
      <c r="AI21" s="6"/>
      <c r="AJ21" s="6"/>
      <c r="AK21" s="7"/>
    </row>
    <row r="23" spans="2:37" ht="15" customHeight="1" x14ac:dyDescent="0.2">
      <c r="O23" s="8"/>
    </row>
    <row r="26" spans="2:37" ht="15" customHeight="1" x14ac:dyDescent="0.2">
      <c r="B26" s="1" t="s">
        <v>29</v>
      </c>
      <c r="D26" s="1" t="s">
        <v>1271</v>
      </c>
      <c r="E26" s="1" t="s">
        <v>4</v>
      </c>
      <c r="F26" s="1" t="s">
        <v>163</v>
      </c>
      <c r="K26" s="1" t="s">
        <v>1272</v>
      </c>
      <c r="L26" s="1" t="s">
        <v>73</v>
      </c>
      <c r="M26" s="1" t="s">
        <v>89</v>
      </c>
      <c r="N26" s="1" t="s">
        <v>90</v>
      </c>
      <c r="O26" s="6" t="s">
        <v>91</v>
      </c>
      <c r="P26" s="6" t="s">
        <v>92</v>
      </c>
      <c r="Q26" s="6" t="s">
        <v>93</v>
      </c>
      <c r="R26" s="6" t="s">
        <v>94</v>
      </c>
      <c r="S26" s="6"/>
      <c r="T26" s="6"/>
      <c r="W26" s="6"/>
      <c r="X26" s="6"/>
      <c r="Y26" s="6"/>
      <c r="Z26" s="6"/>
      <c r="AA26" s="6"/>
      <c r="AB26" s="6"/>
      <c r="AC26" s="6"/>
      <c r="AD26" s="6"/>
      <c r="AE26" s="6"/>
      <c r="AF26" s="6"/>
      <c r="AG26" s="6"/>
      <c r="AH26" s="6"/>
      <c r="AI26" s="6"/>
      <c r="AJ26" s="6"/>
    </row>
    <row r="27" spans="2:37" ht="6" customHeight="1" x14ac:dyDescent="0.2"/>
    <row r="28" spans="2:37" ht="15" customHeight="1" x14ac:dyDescent="0.2">
      <c r="B28" s="1" t="s">
        <v>1273</v>
      </c>
      <c r="D28" s="1" t="s">
        <v>580</v>
      </c>
      <c r="E28" s="1" t="s">
        <v>85</v>
      </c>
      <c r="F28" s="1" t="s">
        <v>86</v>
      </c>
      <c r="G28" s="1" t="s">
        <v>87</v>
      </c>
      <c r="K28" s="1" t="s">
        <v>88</v>
      </c>
      <c r="L28" s="1" t="s">
        <v>73</v>
      </c>
      <c r="M28" s="1" t="s">
        <v>89</v>
      </c>
      <c r="N28" s="1" t="s">
        <v>90</v>
      </c>
      <c r="O28" s="6" t="s">
        <v>91</v>
      </c>
      <c r="P28" s="6" t="s">
        <v>92</v>
      </c>
      <c r="Q28" s="6" t="s">
        <v>93</v>
      </c>
      <c r="R28" s="6" t="s">
        <v>94</v>
      </c>
      <c r="S28" s="6"/>
      <c r="T28" s="6"/>
      <c r="W28" s="6"/>
      <c r="X28" s="6"/>
      <c r="Y28" s="6"/>
      <c r="Z28" s="6"/>
      <c r="AA28" s="6"/>
      <c r="AB28" s="6"/>
      <c r="AC28" s="6"/>
      <c r="AD28" s="6"/>
      <c r="AE28" s="6"/>
      <c r="AF28" s="6"/>
      <c r="AG28" s="6"/>
      <c r="AH28" s="6"/>
      <c r="AI28" s="6"/>
      <c r="AJ28" s="6"/>
    </row>
    <row r="29" spans="2:37" ht="15" customHeight="1" x14ac:dyDescent="0.2">
      <c r="K29" s="1" t="s">
        <v>88</v>
      </c>
      <c r="L29" s="1" t="s">
        <v>1271</v>
      </c>
      <c r="M29" s="1" t="s">
        <v>4</v>
      </c>
      <c r="N29" s="1" t="s">
        <v>163</v>
      </c>
      <c r="O29" s="1" t="s">
        <v>248</v>
      </c>
      <c r="P29" s="1" t="s">
        <v>1274</v>
      </c>
      <c r="Q29" s="1" t="s">
        <v>73</v>
      </c>
      <c r="R29" s="1" t="s">
        <v>1275</v>
      </c>
      <c r="S29" s="1" t="s">
        <v>580</v>
      </c>
      <c r="T29" s="1" t="s">
        <v>85</v>
      </c>
      <c r="U29" s="1" t="s">
        <v>86</v>
      </c>
      <c r="V29" s="1" t="s">
        <v>87</v>
      </c>
      <c r="W29" s="1" t="s">
        <v>670</v>
      </c>
      <c r="X29" s="1" t="s">
        <v>671</v>
      </c>
      <c r="Y29" s="1" t="s">
        <v>672</v>
      </c>
      <c r="Z29" s="1" t="s">
        <v>673</v>
      </c>
      <c r="AA29" s="1" t="s">
        <v>656</v>
      </c>
      <c r="AB29" s="1" t="s">
        <v>74</v>
      </c>
      <c r="AC29" s="1" t="s">
        <v>417</v>
      </c>
      <c r="AD29" s="1" t="s">
        <v>441</v>
      </c>
      <c r="AE29" s="1" t="s">
        <v>428</v>
      </c>
      <c r="AF29" s="1" t="s">
        <v>429</v>
      </c>
      <c r="AG29" s="1" t="s">
        <v>1276</v>
      </c>
    </row>
    <row r="30" spans="2:37" ht="15" customHeight="1" x14ac:dyDescent="0.2">
      <c r="O30" s="6"/>
      <c r="P30" s="6"/>
      <c r="Q30" s="6"/>
      <c r="R30" s="6"/>
      <c r="S30" s="6"/>
      <c r="T30" s="6"/>
      <c r="U30" s="6"/>
      <c r="V30" s="6"/>
      <c r="W30" s="6"/>
      <c r="X30" s="6"/>
    </row>
    <row r="31" spans="2:37" ht="15" customHeight="1" x14ac:dyDescent="0.2">
      <c r="O31" s="4"/>
      <c r="P31" s="4"/>
      <c r="Q31" s="4"/>
      <c r="R31" s="4"/>
      <c r="S31" s="4"/>
      <c r="T31" s="4"/>
      <c r="U31" s="4"/>
      <c r="V31" s="4"/>
      <c r="W31" s="4"/>
      <c r="X31" s="4"/>
    </row>
    <row r="32" spans="2:37" ht="15" customHeight="1" x14ac:dyDescent="0.2">
      <c r="O32" s="6"/>
      <c r="P32" s="6"/>
      <c r="Q32" s="6"/>
      <c r="R32" s="6"/>
      <c r="S32" s="6"/>
      <c r="T32" s="6"/>
      <c r="U32" s="6"/>
      <c r="V32" s="6"/>
      <c r="W32" s="6"/>
      <c r="X32" s="6"/>
    </row>
    <row r="34" spans="15:37" ht="15" customHeight="1" x14ac:dyDescent="0.2">
      <c r="O34" s="6"/>
      <c r="P34" s="6"/>
      <c r="Q34" s="6"/>
      <c r="R34" s="6"/>
      <c r="S34" s="6"/>
      <c r="T34" s="6"/>
      <c r="U34" s="6"/>
      <c r="V34" s="6"/>
      <c r="W34" s="6"/>
      <c r="X34" s="6"/>
    </row>
    <row r="36" spans="15:37" ht="15" customHeight="1" x14ac:dyDescent="0.2">
      <c r="O36" s="6"/>
      <c r="P36" s="6"/>
      <c r="R36" s="9"/>
      <c r="S36" s="9"/>
      <c r="U36" s="6"/>
      <c r="V36" s="6"/>
      <c r="X36" s="6"/>
      <c r="Y36" s="6"/>
    </row>
    <row r="38" spans="15:37" ht="15" customHeight="1" x14ac:dyDescent="0.2">
      <c r="O38" s="6"/>
      <c r="P38" s="6"/>
    </row>
    <row r="40" spans="15:37" ht="15" customHeight="1" x14ac:dyDescent="0.2">
      <c r="O40" s="55"/>
      <c r="P40" s="55"/>
      <c r="Q40" s="55"/>
      <c r="R40" s="55"/>
      <c r="S40" s="55"/>
      <c r="T40" s="55"/>
      <c r="U40" s="55"/>
    </row>
    <row r="48" spans="15:37" ht="15" customHeight="1" x14ac:dyDescent="0.2">
      <c r="V48" s="6"/>
      <c r="W48" s="6"/>
      <c r="X48" s="6"/>
      <c r="Y48" s="6"/>
      <c r="Z48" s="6"/>
      <c r="AA48" s="6"/>
      <c r="AB48" s="6"/>
      <c r="AC48" s="6"/>
      <c r="AD48" s="6"/>
      <c r="AE48" s="6"/>
      <c r="AF48" s="6"/>
      <c r="AG48" s="6"/>
      <c r="AH48" s="6"/>
      <c r="AI48" s="6"/>
      <c r="AJ48" s="6"/>
      <c r="AK48" s="6"/>
    </row>
    <row r="49" spans="22:37" ht="15" customHeight="1" x14ac:dyDescent="0.2">
      <c r="V49" s="4"/>
      <c r="W49" s="4"/>
      <c r="X49" s="4"/>
      <c r="Y49" s="4"/>
      <c r="Z49" s="4"/>
      <c r="AA49" s="4"/>
      <c r="AB49" s="4"/>
      <c r="AC49" s="4"/>
      <c r="AD49" s="4"/>
      <c r="AE49" s="4"/>
      <c r="AF49" s="4"/>
      <c r="AG49" s="4"/>
      <c r="AH49" s="4"/>
      <c r="AI49" s="4"/>
      <c r="AJ49" s="4"/>
      <c r="AK49" s="4"/>
    </row>
    <row r="50" spans="22:37" ht="15" customHeight="1" x14ac:dyDescent="0.2">
      <c r="V50" s="2"/>
      <c r="W50" s="2"/>
      <c r="X50" s="2"/>
      <c r="Y50" s="2"/>
      <c r="Z50" s="2"/>
      <c r="AA50" s="2"/>
      <c r="AB50" s="2"/>
      <c r="AC50" s="2"/>
      <c r="AD50" s="2"/>
      <c r="AE50" s="2"/>
      <c r="AF50" s="2"/>
      <c r="AG50" s="2"/>
      <c r="AH50" s="2"/>
      <c r="AI50" s="2"/>
      <c r="AJ50" s="2"/>
      <c r="AK50" s="2"/>
    </row>
    <row r="51" spans="22:37" ht="15" customHeight="1" x14ac:dyDescent="0.2">
      <c r="V51" s="2"/>
      <c r="W51" s="2"/>
      <c r="X51" s="2"/>
      <c r="Y51" s="2"/>
      <c r="Z51" s="2"/>
      <c r="AA51" s="2"/>
      <c r="AB51" s="2"/>
      <c r="AC51" s="2"/>
      <c r="AD51" s="2"/>
      <c r="AE51" s="2"/>
      <c r="AF51" s="2"/>
      <c r="AG51" s="2"/>
      <c r="AH51" s="2"/>
      <c r="AI51" s="2"/>
      <c r="AJ51" s="2"/>
      <c r="AK51" s="2"/>
    </row>
    <row r="53" spans="22:37" ht="15" customHeight="1" x14ac:dyDescent="0.2">
      <c r="Z53" s="6"/>
      <c r="AA53" s="6"/>
      <c r="AB53" s="6"/>
      <c r="AC53" s="6"/>
      <c r="AD53" s="6"/>
      <c r="AE53" s="6"/>
      <c r="AF53" s="6"/>
      <c r="AG53" s="6"/>
      <c r="AH53" s="6"/>
      <c r="AI53" s="6"/>
      <c r="AJ53" s="6"/>
      <c r="AK53" s="6"/>
    </row>
  </sheetData>
  <sheetProtection formatCells="0"/>
  <mergeCells count="8">
    <mergeCell ref="V19:AK19"/>
    <mergeCell ref="V21:AH21"/>
    <mergeCell ref="D3:AI4"/>
    <mergeCell ref="AC9:AD9"/>
    <mergeCell ref="AF9:AG9"/>
    <mergeCell ref="AI9:AJ9"/>
    <mergeCell ref="C11:H11"/>
    <mergeCell ref="V16:AK17"/>
  </mergeCells>
  <phoneticPr fontId="3"/>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B1:AL125"/>
  <sheetViews>
    <sheetView view="pageBreakPreview" zoomScale="90" zoomScaleNormal="100" zoomScaleSheetLayoutView="90" workbookViewId="0">
      <selection activeCell="R25" sqref="R25"/>
    </sheetView>
  </sheetViews>
  <sheetFormatPr defaultColWidth="2.33203125" defaultRowHeight="15" customHeight="1" x14ac:dyDescent="0.2"/>
  <cols>
    <col min="1" max="3" width="2.33203125" style="1"/>
    <col min="4" max="4" width="2.33203125" style="1" customWidth="1"/>
    <col min="5" max="13" width="2.33203125" style="1"/>
    <col min="14" max="14" width="2.33203125" style="1" customWidth="1"/>
    <col min="15" max="16384" width="2.33203125" style="1"/>
  </cols>
  <sheetData>
    <row r="1" spans="2:34" ht="15" customHeight="1" x14ac:dyDescent="0.2">
      <c r="B1" s="1" t="s">
        <v>0</v>
      </c>
      <c r="C1" s="1" t="s">
        <v>1</v>
      </c>
      <c r="D1" s="1" t="s">
        <v>1277</v>
      </c>
    </row>
    <row r="3" spans="2:34" ht="15" customHeight="1" x14ac:dyDescent="0.2">
      <c r="E3" s="95" t="s">
        <v>118</v>
      </c>
      <c r="F3" s="95"/>
      <c r="G3" s="95"/>
      <c r="H3" s="95"/>
      <c r="I3" s="95"/>
      <c r="J3" s="95"/>
      <c r="K3" s="95"/>
      <c r="L3" s="95"/>
      <c r="M3" s="95"/>
      <c r="N3" s="95"/>
      <c r="O3" s="95"/>
      <c r="P3" s="95"/>
      <c r="Q3" s="95"/>
      <c r="R3" s="95"/>
      <c r="S3" s="95"/>
      <c r="T3" s="95"/>
      <c r="U3" s="95"/>
      <c r="V3" s="95"/>
      <c r="W3" s="95"/>
      <c r="X3" s="95"/>
      <c r="Y3" s="95"/>
      <c r="Z3" s="95"/>
      <c r="AA3" s="95"/>
      <c r="AB3" s="95"/>
      <c r="AC3" s="95"/>
      <c r="AD3" s="95"/>
      <c r="AE3" s="95"/>
      <c r="AF3" s="95"/>
      <c r="AG3" s="95"/>
      <c r="AH3" s="95"/>
    </row>
    <row r="4" spans="2:34" ht="15" customHeight="1" x14ac:dyDescent="0.2">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row>
    <row r="7" spans="2:34" ht="15" customHeight="1" x14ac:dyDescent="0.2">
      <c r="B7" s="1" t="s">
        <v>2</v>
      </c>
      <c r="D7" s="1" t="s">
        <v>86</v>
      </c>
      <c r="E7" s="1" t="s">
        <v>87</v>
      </c>
      <c r="F7" s="1" t="s">
        <v>1278</v>
      </c>
      <c r="G7" s="1" t="s">
        <v>193</v>
      </c>
      <c r="H7" s="1" t="s">
        <v>13</v>
      </c>
      <c r="I7" s="1" t="s">
        <v>31</v>
      </c>
      <c r="J7" s="1" t="s">
        <v>123</v>
      </c>
      <c r="K7" s="1" t="s">
        <v>124</v>
      </c>
      <c r="L7" s="1" t="s">
        <v>1279</v>
      </c>
      <c r="M7" s="1" t="s">
        <v>144</v>
      </c>
    </row>
    <row r="8" spans="2:34" ht="30" customHeight="1" x14ac:dyDescent="0.2">
      <c r="D8" s="6"/>
      <c r="E8" s="9"/>
      <c r="F8" s="296" t="s">
        <v>1280</v>
      </c>
      <c r="G8" s="296"/>
      <c r="H8" s="296"/>
      <c r="I8" s="296"/>
      <c r="J8" s="296"/>
      <c r="K8" s="296"/>
      <c r="L8" s="296" t="s">
        <v>1281</v>
      </c>
      <c r="M8" s="296"/>
      <c r="N8" s="296"/>
      <c r="O8" s="296"/>
      <c r="P8" s="296"/>
      <c r="Q8" s="296"/>
      <c r="R8" s="117" t="s">
        <v>1282</v>
      </c>
      <c r="S8" s="117"/>
      <c r="T8" s="117"/>
      <c r="U8" s="118"/>
      <c r="V8" s="116" t="s">
        <v>1283</v>
      </c>
      <c r="W8" s="117"/>
      <c r="X8" s="117"/>
      <c r="Y8" s="118"/>
      <c r="Z8" s="116" t="s">
        <v>1284</v>
      </c>
      <c r="AA8" s="117"/>
      <c r="AB8" s="117"/>
      <c r="AC8" s="118"/>
      <c r="AD8" s="116" t="s">
        <v>1285</v>
      </c>
      <c r="AE8" s="117"/>
      <c r="AF8" s="117"/>
      <c r="AG8" s="118"/>
    </row>
    <row r="9" spans="2:34" ht="30" customHeight="1" x14ac:dyDescent="0.2">
      <c r="D9" s="6"/>
      <c r="E9" s="6"/>
      <c r="F9" s="253"/>
      <c r="G9" s="253"/>
      <c r="H9" s="253"/>
      <c r="I9" s="253"/>
      <c r="J9" s="253"/>
      <c r="K9" s="253"/>
      <c r="L9" s="253"/>
      <c r="M9" s="253"/>
      <c r="N9" s="253"/>
      <c r="O9" s="253"/>
      <c r="P9" s="253"/>
      <c r="Q9" s="253"/>
      <c r="R9" s="292"/>
      <c r="S9" s="292"/>
      <c r="T9" s="292"/>
      <c r="U9" s="293"/>
      <c r="V9" s="255"/>
      <c r="W9" s="256"/>
      <c r="X9" s="256"/>
      <c r="Y9" s="257"/>
      <c r="Z9" s="294"/>
      <c r="AA9" s="295"/>
      <c r="AB9" s="295"/>
      <c r="AC9" s="71" t="s">
        <v>1006</v>
      </c>
      <c r="AD9" s="294"/>
      <c r="AE9" s="295"/>
      <c r="AF9" s="295"/>
      <c r="AG9" s="71" t="s">
        <v>179</v>
      </c>
    </row>
    <row r="10" spans="2:34" ht="30" customHeight="1" x14ac:dyDescent="0.2">
      <c r="D10" s="6"/>
      <c r="E10" s="6"/>
      <c r="F10" s="253"/>
      <c r="G10" s="253"/>
      <c r="H10" s="253"/>
      <c r="I10" s="253"/>
      <c r="J10" s="253"/>
      <c r="K10" s="253"/>
      <c r="L10" s="253"/>
      <c r="M10" s="253"/>
      <c r="N10" s="253"/>
      <c r="O10" s="253"/>
      <c r="P10" s="253"/>
      <c r="Q10" s="253"/>
      <c r="R10" s="292"/>
      <c r="S10" s="292"/>
      <c r="T10" s="292"/>
      <c r="U10" s="293"/>
      <c r="V10" s="255"/>
      <c r="W10" s="256"/>
      <c r="X10" s="256"/>
      <c r="Y10" s="257"/>
      <c r="Z10" s="294"/>
      <c r="AA10" s="295"/>
      <c r="AB10" s="295"/>
      <c r="AC10" s="71" t="s">
        <v>1006</v>
      </c>
      <c r="AD10" s="294"/>
      <c r="AE10" s="295"/>
      <c r="AF10" s="295"/>
      <c r="AG10" s="71" t="s">
        <v>179</v>
      </c>
    </row>
    <row r="11" spans="2:34" ht="30" customHeight="1" x14ac:dyDescent="0.2">
      <c r="D11" s="6"/>
      <c r="E11" s="6"/>
      <c r="F11" s="253"/>
      <c r="G11" s="253"/>
      <c r="H11" s="253"/>
      <c r="I11" s="253"/>
      <c r="J11" s="253"/>
      <c r="K11" s="253"/>
      <c r="L11" s="253"/>
      <c r="M11" s="253"/>
      <c r="N11" s="253"/>
      <c r="O11" s="253"/>
      <c r="P11" s="253"/>
      <c r="Q11" s="253"/>
      <c r="R11" s="292"/>
      <c r="S11" s="292"/>
      <c r="T11" s="292"/>
      <c r="U11" s="293"/>
      <c r="V11" s="255"/>
      <c r="W11" s="256"/>
      <c r="X11" s="256"/>
      <c r="Y11" s="257"/>
      <c r="Z11" s="294"/>
      <c r="AA11" s="295"/>
      <c r="AB11" s="295"/>
      <c r="AC11" s="71" t="s">
        <v>1006</v>
      </c>
      <c r="AD11" s="294"/>
      <c r="AE11" s="295"/>
      <c r="AF11" s="295"/>
      <c r="AG11" s="71" t="s">
        <v>179</v>
      </c>
    </row>
    <row r="12" spans="2:34" ht="30" customHeight="1" x14ac:dyDescent="0.2">
      <c r="D12" s="6"/>
      <c r="E12" s="6"/>
      <c r="F12" s="253"/>
      <c r="G12" s="253"/>
      <c r="H12" s="253"/>
      <c r="I12" s="253"/>
      <c r="J12" s="253"/>
      <c r="K12" s="253"/>
      <c r="L12" s="253"/>
      <c r="M12" s="253"/>
      <c r="N12" s="253"/>
      <c r="O12" s="253"/>
      <c r="P12" s="253"/>
      <c r="Q12" s="253"/>
      <c r="R12" s="292"/>
      <c r="S12" s="292"/>
      <c r="T12" s="292"/>
      <c r="U12" s="293"/>
      <c r="V12" s="255"/>
      <c r="W12" s="256"/>
      <c r="X12" s="256"/>
      <c r="Y12" s="257"/>
      <c r="Z12" s="294"/>
      <c r="AA12" s="295"/>
      <c r="AB12" s="295"/>
      <c r="AC12" s="71" t="s">
        <v>1006</v>
      </c>
      <c r="AD12" s="294"/>
      <c r="AE12" s="295"/>
      <c r="AF12" s="295"/>
      <c r="AG12" s="71" t="s">
        <v>179</v>
      </c>
    </row>
    <row r="13" spans="2:34" ht="30" customHeight="1" x14ac:dyDescent="0.2">
      <c r="D13" s="6"/>
      <c r="E13" s="6"/>
      <c r="F13" s="253"/>
      <c r="G13" s="253"/>
      <c r="H13" s="253"/>
      <c r="I13" s="253"/>
      <c r="J13" s="253"/>
      <c r="K13" s="253"/>
      <c r="L13" s="253"/>
      <c r="M13" s="253"/>
      <c r="N13" s="253"/>
      <c r="O13" s="253"/>
      <c r="P13" s="253"/>
      <c r="Q13" s="253"/>
      <c r="R13" s="292"/>
      <c r="S13" s="292"/>
      <c r="T13" s="292"/>
      <c r="U13" s="293"/>
      <c r="V13" s="255"/>
      <c r="W13" s="256"/>
      <c r="X13" s="256"/>
      <c r="Y13" s="257"/>
      <c r="Z13" s="294"/>
      <c r="AA13" s="295"/>
      <c r="AB13" s="295"/>
      <c r="AC13" s="71" t="s">
        <v>1006</v>
      </c>
      <c r="AD13" s="294"/>
      <c r="AE13" s="295"/>
      <c r="AF13" s="295"/>
      <c r="AG13" s="71" t="s">
        <v>179</v>
      </c>
    </row>
    <row r="14" spans="2:34" ht="30" customHeight="1" x14ac:dyDescent="0.2">
      <c r="D14" s="6"/>
      <c r="E14" s="6"/>
      <c r="F14" s="253"/>
      <c r="G14" s="253"/>
      <c r="H14" s="253"/>
      <c r="I14" s="253"/>
      <c r="J14" s="253"/>
      <c r="K14" s="253"/>
      <c r="L14" s="253"/>
      <c r="M14" s="253"/>
      <c r="N14" s="253"/>
      <c r="O14" s="253"/>
      <c r="P14" s="253"/>
      <c r="Q14" s="253"/>
      <c r="R14" s="292"/>
      <c r="S14" s="292"/>
      <c r="T14" s="292"/>
      <c r="U14" s="293"/>
      <c r="V14" s="255"/>
      <c r="W14" s="256"/>
      <c r="X14" s="256"/>
      <c r="Y14" s="257"/>
      <c r="Z14" s="294"/>
      <c r="AA14" s="295"/>
      <c r="AB14" s="295"/>
      <c r="AC14" s="71" t="s">
        <v>1006</v>
      </c>
      <c r="AD14" s="294"/>
      <c r="AE14" s="295"/>
      <c r="AF14" s="295"/>
      <c r="AG14" s="71" t="s">
        <v>179</v>
      </c>
    </row>
    <row r="15" spans="2:34" ht="30" customHeight="1" x14ac:dyDescent="0.2">
      <c r="D15" s="6"/>
      <c r="E15" s="6"/>
      <c r="F15" s="253"/>
      <c r="G15" s="253"/>
      <c r="H15" s="253"/>
      <c r="I15" s="253"/>
      <c r="J15" s="253"/>
      <c r="K15" s="253"/>
      <c r="L15" s="253"/>
      <c r="M15" s="253"/>
      <c r="N15" s="253"/>
      <c r="O15" s="253"/>
      <c r="P15" s="253"/>
      <c r="Q15" s="253"/>
      <c r="R15" s="292"/>
      <c r="S15" s="292"/>
      <c r="T15" s="292"/>
      <c r="U15" s="293"/>
      <c r="V15" s="255"/>
      <c r="W15" s="256"/>
      <c r="X15" s="256"/>
      <c r="Y15" s="257"/>
      <c r="Z15" s="294"/>
      <c r="AA15" s="295"/>
      <c r="AB15" s="295"/>
      <c r="AC15" s="71" t="s">
        <v>1006</v>
      </c>
      <c r="AD15" s="294"/>
      <c r="AE15" s="295"/>
      <c r="AF15" s="295"/>
      <c r="AG15" s="71" t="s">
        <v>179</v>
      </c>
    </row>
    <row r="16" spans="2:34" ht="30" customHeight="1" x14ac:dyDescent="0.2">
      <c r="D16" s="6"/>
      <c r="E16" s="6"/>
      <c r="F16" s="267" t="s">
        <v>1286</v>
      </c>
      <c r="G16" s="267"/>
      <c r="H16" s="267"/>
      <c r="I16" s="267"/>
      <c r="J16" s="267"/>
      <c r="K16" s="267"/>
      <c r="L16" s="255"/>
      <c r="M16" s="256"/>
      <c r="N16" s="256"/>
      <c r="O16" s="256"/>
      <c r="P16" s="256"/>
      <c r="Q16" s="257"/>
      <c r="R16" s="308"/>
      <c r="S16" s="292"/>
      <c r="T16" s="292"/>
      <c r="U16" s="293"/>
      <c r="V16" s="309"/>
      <c r="W16" s="310"/>
      <c r="X16" s="310"/>
      <c r="Y16" s="311"/>
      <c r="Z16" s="309"/>
      <c r="AA16" s="310"/>
      <c r="AB16" s="310"/>
      <c r="AC16" s="311"/>
      <c r="AD16" s="309"/>
      <c r="AE16" s="310"/>
      <c r="AF16" s="310"/>
      <c r="AG16" s="311"/>
    </row>
    <row r="18" spans="2:38" ht="15" customHeight="1" x14ac:dyDescent="0.2">
      <c r="B18" s="1" t="s">
        <v>1287</v>
      </c>
      <c r="D18" s="1" t="s">
        <v>13</v>
      </c>
      <c r="E18" s="1" t="s">
        <v>31</v>
      </c>
      <c r="F18" s="1" t="s">
        <v>1278</v>
      </c>
      <c r="G18" s="1" t="s">
        <v>193</v>
      </c>
      <c r="H18" s="1" t="s">
        <v>13</v>
      </c>
      <c r="I18" s="1" t="s">
        <v>31</v>
      </c>
      <c r="J18" s="1" t="s">
        <v>123</v>
      </c>
      <c r="K18" s="1" t="s">
        <v>124</v>
      </c>
      <c r="L18" s="1" t="s">
        <v>133</v>
      </c>
      <c r="M18" s="1" t="s">
        <v>134</v>
      </c>
      <c r="N18" s="1" t="s">
        <v>135</v>
      </c>
      <c r="O18" s="1" t="s">
        <v>136</v>
      </c>
      <c r="P18" s="1" t="s">
        <v>137</v>
      </c>
      <c r="Q18" s="1" t="s">
        <v>138</v>
      </c>
      <c r="R18" s="1" t="s">
        <v>139</v>
      </c>
      <c r="S18" s="1" t="s">
        <v>140</v>
      </c>
      <c r="T18" s="1" t="s">
        <v>141</v>
      </c>
    </row>
    <row r="19" spans="2:38" ht="15" customHeight="1" x14ac:dyDescent="0.2">
      <c r="D19" s="6"/>
      <c r="E19" s="6"/>
      <c r="F19" s="297"/>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98"/>
      <c r="AG19" s="298"/>
      <c r="AH19" s="298"/>
      <c r="AI19" s="298"/>
      <c r="AJ19" s="298"/>
      <c r="AK19" s="299"/>
    </row>
    <row r="20" spans="2:38" ht="15" customHeight="1" x14ac:dyDescent="0.2">
      <c r="D20" s="6"/>
      <c r="E20" s="6"/>
      <c r="F20" s="300"/>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301"/>
    </row>
    <row r="21" spans="2:38" ht="15" customHeight="1" x14ac:dyDescent="0.2">
      <c r="D21" s="6"/>
      <c r="E21" s="6"/>
      <c r="F21" s="300"/>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301"/>
    </row>
    <row r="22" spans="2:38" ht="15" customHeight="1" x14ac:dyDescent="0.2">
      <c r="D22" s="6"/>
      <c r="E22" s="6"/>
      <c r="F22" s="300"/>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301"/>
    </row>
    <row r="23" spans="2:38" ht="15" customHeight="1" x14ac:dyDescent="0.2">
      <c r="D23" s="6"/>
      <c r="E23" s="6"/>
      <c r="F23" s="302"/>
      <c r="G23" s="303"/>
      <c r="H23" s="303"/>
      <c r="I23" s="303"/>
      <c r="J23" s="303"/>
      <c r="K23" s="303"/>
      <c r="L23" s="303"/>
      <c r="M23" s="303"/>
      <c r="N23" s="303"/>
      <c r="O23" s="303"/>
      <c r="P23" s="303"/>
      <c r="Q23" s="303"/>
      <c r="R23" s="303"/>
      <c r="S23" s="303"/>
      <c r="T23" s="303"/>
      <c r="U23" s="303"/>
      <c r="V23" s="303"/>
      <c r="W23" s="303"/>
      <c r="X23" s="303"/>
      <c r="Y23" s="303"/>
      <c r="Z23" s="303"/>
      <c r="AA23" s="303"/>
      <c r="AB23" s="303"/>
      <c r="AC23" s="303"/>
      <c r="AD23" s="303"/>
      <c r="AE23" s="303"/>
      <c r="AF23" s="303"/>
      <c r="AG23" s="303"/>
      <c r="AH23" s="303"/>
      <c r="AI23" s="303"/>
      <c r="AJ23" s="303"/>
      <c r="AK23" s="304"/>
    </row>
    <row r="25" spans="2:38" ht="15" customHeight="1" x14ac:dyDescent="0.2">
      <c r="B25" s="1" t="s">
        <v>1288</v>
      </c>
      <c r="D25" s="1" t="s">
        <v>86</v>
      </c>
      <c r="E25" s="1" t="s">
        <v>87</v>
      </c>
      <c r="F25" s="1" t="s">
        <v>1278</v>
      </c>
      <c r="G25" s="1" t="s">
        <v>193</v>
      </c>
      <c r="H25" s="1" t="s">
        <v>13</v>
      </c>
      <c r="I25" s="1" t="s">
        <v>31</v>
      </c>
      <c r="J25" s="1" t="s">
        <v>123</v>
      </c>
      <c r="K25" s="1" t="s">
        <v>124</v>
      </c>
      <c r="L25" s="1" t="s">
        <v>300</v>
      </c>
      <c r="M25" s="1" t="s">
        <v>126</v>
      </c>
      <c r="N25" s="1" t="s">
        <v>127</v>
      </c>
      <c r="O25" s="1" t="s">
        <v>128</v>
      </c>
      <c r="P25" s="1" t="s">
        <v>100</v>
      </c>
      <c r="Q25" s="1" t="s">
        <v>101</v>
      </c>
      <c r="R25" s="1" t="s">
        <v>13</v>
      </c>
      <c r="S25" s="1" t="s">
        <v>31</v>
      </c>
      <c r="T25" s="1" t="s">
        <v>129</v>
      </c>
      <c r="U25" s="1" t="s">
        <v>130</v>
      </c>
      <c r="V25" s="1" t="s">
        <v>131</v>
      </c>
    </row>
    <row r="26" spans="2:38" ht="15" customHeight="1" x14ac:dyDescent="0.2">
      <c r="C26" s="6"/>
      <c r="F26" s="229" t="s">
        <v>1289</v>
      </c>
      <c r="G26" s="229"/>
      <c r="H26" s="229"/>
      <c r="I26" s="229"/>
      <c r="J26" s="229"/>
      <c r="K26" s="229"/>
      <c r="L26" s="229"/>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row>
    <row r="27" spans="2:38" ht="60" customHeight="1" x14ac:dyDescent="0.2">
      <c r="E27" s="2"/>
      <c r="F27" s="255"/>
      <c r="G27" s="256"/>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7"/>
    </row>
    <row r="28" spans="2:38" ht="15" customHeight="1" x14ac:dyDescent="0.2">
      <c r="C28" s="6"/>
      <c r="F28" s="229" t="s">
        <v>1290</v>
      </c>
      <c r="G28" s="229"/>
      <c r="H28" s="229"/>
      <c r="I28" s="229"/>
      <c r="J28" s="229"/>
      <c r="K28" s="229"/>
      <c r="L28" s="229"/>
      <c r="M28" s="229"/>
      <c r="N28" s="229"/>
      <c r="O28" s="229"/>
      <c r="P28" s="229"/>
      <c r="Q28" s="229"/>
      <c r="R28" s="229"/>
      <c r="S28" s="229"/>
      <c r="T28" s="229"/>
      <c r="U28" s="229"/>
      <c r="V28" s="229"/>
      <c r="W28" s="229"/>
      <c r="X28" s="229"/>
      <c r="Y28" s="229"/>
      <c r="Z28" s="229"/>
      <c r="AA28" s="229"/>
      <c r="AB28" s="229"/>
      <c r="AC28" s="229"/>
      <c r="AD28" s="229"/>
      <c r="AE28" s="229"/>
      <c r="AF28" s="229"/>
      <c r="AG28" s="229"/>
      <c r="AH28" s="229"/>
      <c r="AI28" s="229"/>
      <c r="AJ28" s="229"/>
      <c r="AK28" s="229"/>
    </row>
    <row r="29" spans="2:38" ht="60" customHeight="1" x14ac:dyDescent="0.2">
      <c r="E29" s="2"/>
      <c r="F29" s="255"/>
      <c r="G29" s="256"/>
      <c r="H29" s="256"/>
      <c r="I29" s="256"/>
      <c r="J29" s="256"/>
      <c r="K29" s="256"/>
      <c r="L29" s="256"/>
      <c r="M29" s="256"/>
      <c r="N29" s="256"/>
      <c r="O29" s="256"/>
      <c r="P29" s="256"/>
      <c r="Q29" s="256"/>
      <c r="R29" s="256"/>
      <c r="S29" s="256"/>
      <c r="T29" s="256"/>
      <c r="U29" s="256"/>
      <c r="V29" s="256"/>
      <c r="W29" s="256"/>
      <c r="X29" s="256"/>
      <c r="Y29" s="256"/>
      <c r="Z29" s="256"/>
      <c r="AA29" s="256"/>
      <c r="AB29" s="256"/>
      <c r="AC29" s="256"/>
      <c r="AD29" s="256"/>
      <c r="AE29" s="256"/>
      <c r="AF29" s="256"/>
      <c r="AG29" s="256"/>
      <c r="AH29" s="256"/>
      <c r="AI29" s="256"/>
      <c r="AJ29" s="256"/>
      <c r="AK29" s="257"/>
    </row>
    <row r="30" spans="2:38" ht="15" customHeight="1" x14ac:dyDescent="0.2">
      <c r="E30" s="2"/>
      <c r="F30" s="1" t="s">
        <v>566</v>
      </c>
      <c r="G30" s="1" t="s">
        <v>64</v>
      </c>
      <c r="H30" s="1" t="s">
        <v>143</v>
      </c>
      <c r="I30" s="1" t="s">
        <v>144</v>
      </c>
      <c r="J30" s="1" t="s">
        <v>145</v>
      </c>
      <c r="K30" s="1" t="s">
        <v>146</v>
      </c>
      <c r="M30" s="2"/>
      <c r="N30" s="2"/>
      <c r="O30" s="2"/>
      <c r="P30" s="2"/>
      <c r="Q30" s="2"/>
      <c r="R30" s="2"/>
      <c r="S30" s="2"/>
      <c r="T30" s="2"/>
      <c r="U30" s="2"/>
      <c r="V30" s="2"/>
      <c r="W30" s="2"/>
      <c r="X30" s="2"/>
      <c r="Y30" s="2"/>
      <c r="Z30" s="2"/>
      <c r="AA30" s="2"/>
      <c r="AB30" s="2"/>
      <c r="AC30" s="2"/>
      <c r="AD30" s="2"/>
      <c r="AE30" s="2"/>
      <c r="AF30" s="2"/>
      <c r="AG30" s="2"/>
      <c r="AH30" s="2"/>
      <c r="AI30" s="2"/>
      <c r="AJ30" s="2"/>
      <c r="AK30" s="2"/>
    </row>
    <row r="31" spans="2:38" ht="15" customHeight="1" x14ac:dyDescent="0.2">
      <c r="G31" s="1" t="s">
        <v>300</v>
      </c>
      <c r="H31" s="1" t="s">
        <v>126</v>
      </c>
      <c r="I31" s="1" t="s">
        <v>518</v>
      </c>
      <c r="J31" s="1" t="s">
        <v>1128</v>
      </c>
      <c r="K31" s="1" t="s">
        <v>193</v>
      </c>
      <c r="L31" s="1" t="s">
        <v>724</v>
      </c>
      <c r="M31" s="1" t="s">
        <v>567</v>
      </c>
      <c r="N31" s="1" t="s">
        <v>133</v>
      </c>
      <c r="O31" s="1" t="s">
        <v>134</v>
      </c>
      <c r="P31" s="1" t="s">
        <v>232</v>
      </c>
      <c r="Q31" s="1" t="s">
        <v>1139</v>
      </c>
      <c r="R31" s="1" t="s">
        <v>507</v>
      </c>
      <c r="S31" s="1" t="s">
        <v>580</v>
      </c>
      <c r="T31" s="1" t="s">
        <v>85</v>
      </c>
      <c r="U31" s="1" t="s">
        <v>1291</v>
      </c>
      <c r="V31" s="1" t="s">
        <v>571</v>
      </c>
      <c r="W31" s="1" t="s">
        <v>572</v>
      </c>
      <c r="X31" s="1" t="s">
        <v>573</v>
      </c>
      <c r="Y31" s="1" t="s">
        <v>218</v>
      </c>
      <c r="Z31" s="1" t="s">
        <v>126</v>
      </c>
      <c r="AA31" s="1" t="s">
        <v>518</v>
      </c>
      <c r="AB31" s="1" t="s">
        <v>580</v>
      </c>
      <c r="AC31" s="1" t="s">
        <v>85</v>
      </c>
      <c r="AD31" s="1" t="s">
        <v>1291</v>
      </c>
      <c r="AE31" s="1" t="s">
        <v>1142</v>
      </c>
      <c r="AF31" s="1" t="s">
        <v>216</v>
      </c>
      <c r="AG31" s="1" t="s">
        <v>1143</v>
      </c>
      <c r="AH31" s="1" t="s">
        <v>1144</v>
      </c>
      <c r="AI31" s="1" t="s">
        <v>639</v>
      </c>
      <c r="AJ31" s="1" t="s">
        <v>1145</v>
      </c>
      <c r="AK31" s="1" t="s">
        <v>187</v>
      </c>
      <c r="AL31" s="1" t="s">
        <v>307</v>
      </c>
    </row>
    <row r="32" spans="2:38" ht="15" customHeight="1" x14ac:dyDescent="0.2">
      <c r="F32" s="1" t="s">
        <v>1147</v>
      </c>
      <c r="G32" s="1" t="s">
        <v>5</v>
      </c>
      <c r="H32" s="1" t="s">
        <v>1148</v>
      </c>
      <c r="I32" s="1" t="s">
        <v>133</v>
      </c>
      <c r="J32" s="1" t="s">
        <v>134</v>
      </c>
      <c r="K32" s="1" t="s">
        <v>27</v>
      </c>
      <c r="L32" s="1" t="s">
        <v>16</v>
      </c>
      <c r="M32" s="1" t="s">
        <v>1149</v>
      </c>
      <c r="N32" s="1" t="s">
        <v>1150</v>
      </c>
      <c r="O32" s="1" t="s">
        <v>815</v>
      </c>
      <c r="P32" s="1" t="s">
        <v>958</v>
      </c>
      <c r="Q32" s="1" t="s">
        <v>959</v>
      </c>
      <c r="R32" s="1" t="s">
        <v>389</v>
      </c>
      <c r="S32" s="1" t="s">
        <v>16</v>
      </c>
      <c r="T32" s="1" t="s">
        <v>1060</v>
      </c>
      <c r="U32" s="1" t="s">
        <v>405</v>
      </c>
      <c r="V32" s="1" t="s">
        <v>300</v>
      </c>
      <c r="W32" s="1" t="s">
        <v>126</v>
      </c>
      <c r="X32" s="1" t="s">
        <v>127</v>
      </c>
      <c r="Y32" s="1" t="s">
        <v>128</v>
      </c>
      <c r="Z32" s="1" t="s">
        <v>136</v>
      </c>
      <c r="AA32" s="1" t="s">
        <v>130</v>
      </c>
      <c r="AB32" s="1" t="s">
        <v>131</v>
      </c>
      <c r="AC32" s="1" t="s">
        <v>100</v>
      </c>
      <c r="AD32" s="1" t="s">
        <v>101</v>
      </c>
      <c r="AE32" s="1" t="s">
        <v>13</v>
      </c>
      <c r="AF32" s="1" t="s">
        <v>31</v>
      </c>
      <c r="AG32" s="1" t="s">
        <v>651</v>
      </c>
      <c r="AH32" s="1" t="s">
        <v>136</v>
      </c>
      <c r="AI32" s="1" t="s">
        <v>1128</v>
      </c>
      <c r="AJ32" s="1" t="s">
        <v>193</v>
      </c>
      <c r="AK32" s="1" t="s">
        <v>320</v>
      </c>
    </row>
    <row r="33" spans="2:37" ht="15" customHeight="1" x14ac:dyDescent="0.2">
      <c r="F33" s="1" t="s">
        <v>529</v>
      </c>
      <c r="G33" s="1" t="s">
        <v>215</v>
      </c>
      <c r="H33" s="1" t="s">
        <v>1292</v>
      </c>
      <c r="I33" s="1" t="s">
        <v>686</v>
      </c>
      <c r="J33" s="1" t="s">
        <v>687</v>
      </c>
      <c r="K33" s="1" t="s">
        <v>769</v>
      </c>
      <c r="L33" s="1" t="s">
        <v>912</v>
      </c>
      <c r="M33" s="1" t="s">
        <v>141</v>
      </c>
      <c r="N33" s="1" t="s">
        <v>703</v>
      </c>
      <c r="O33" s="1" t="s">
        <v>307</v>
      </c>
      <c r="P33" s="1" t="s">
        <v>208</v>
      </c>
      <c r="Q33" s="1" t="s">
        <v>31</v>
      </c>
      <c r="R33" s="1" t="s">
        <v>133</v>
      </c>
      <c r="S33" s="1" t="s">
        <v>134</v>
      </c>
      <c r="T33" s="1" t="s">
        <v>27</v>
      </c>
      <c r="U33" s="1" t="s">
        <v>16</v>
      </c>
      <c r="V33" s="1" t="s">
        <v>962</v>
      </c>
      <c r="W33" s="1" t="s">
        <v>867</v>
      </c>
      <c r="X33" s="1" t="s">
        <v>860</v>
      </c>
      <c r="Y33" s="1" t="s">
        <v>160</v>
      </c>
      <c r="Z33" s="1" t="s">
        <v>171</v>
      </c>
      <c r="AA33" s="1" t="s">
        <v>4</v>
      </c>
      <c r="AB33" s="1" t="s">
        <v>936</v>
      </c>
      <c r="AC33" s="1" t="s">
        <v>1233</v>
      </c>
      <c r="AD33" s="1" t="s">
        <v>1293</v>
      </c>
      <c r="AE33" s="1" t="s">
        <v>1294</v>
      </c>
      <c r="AF33" s="1" t="s">
        <v>221</v>
      </c>
      <c r="AG33" s="1" t="s">
        <v>222</v>
      </c>
      <c r="AH33" s="1" t="s">
        <v>13</v>
      </c>
      <c r="AI33" s="1" t="s">
        <v>31</v>
      </c>
      <c r="AJ33" s="1" t="s">
        <v>129</v>
      </c>
      <c r="AK33" s="1" t="s">
        <v>130</v>
      </c>
    </row>
    <row r="34" spans="2:37" ht="15" customHeight="1" x14ac:dyDescent="0.2">
      <c r="F34" s="1" t="s">
        <v>131</v>
      </c>
      <c r="G34" s="1" t="s">
        <v>575</v>
      </c>
      <c r="H34" s="1" t="s">
        <v>576</v>
      </c>
      <c r="I34" s="1" t="s">
        <v>408</v>
      </c>
      <c r="J34" s="1" t="s">
        <v>577</v>
      </c>
      <c r="K34" s="1" t="s">
        <v>307</v>
      </c>
      <c r="L34" s="1" t="s">
        <v>485</v>
      </c>
      <c r="M34" s="1" t="s">
        <v>1122</v>
      </c>
      <c r="N34" s="1" t="s">
        <v>1295</v>
      </c>
      <c r="O34" s="1" t="s">
        <v>1296</v>
      </c>
      <c r="P34" s="1" t="s">
        <v>1297</v>
      </c>
      <c r="Q34" s="1" t="s">
        <v>707</v>
      </c>
      <c r="R34" s="6" t="s">
        <v>1298</v>
      </c>
      <c r="T34" s="1" t="s">
        <v>707</v>
      </c>
      <c r="U34" s="1" t="s">
        <v>580</v>
      </c>
      <c r="V34" s="1" t="s">
        <v>85</v>
      </c>
      <c r="W34" s="1" t="s">
        <v>13</v>
      </c>
      <c r="X34" s="1" t="s">
        <v>31</v>
      </c>
      <c r="Y34" s="1" t="s">
        <v>225</v>
      </c>
      <c r="Z34" s="1" t="s">
        <v>1299</v>
      </c>
      <c r="AA34" s="1" t="s">
        <v>1300</v>
      </c>
      <c r="AB34" s="1" t="s">
        <v>37</v>
      </c>
      <c r="AC34" s="1" t="s">
        <v>1301</v>
      </c>
      <c r="AD34" s="1" t="s">
        <v>1302</v>
      </c>
      <c r="AE34" s="1" t="s">
        <v>1303</v>
      </c>
      <c r="AF34" s="1" t="s">
        <v>1303</v>
      </c>
      <c r="AG34" s="1" t="s">
        <v>1304</v>
      </c>
      <c r="AH34" s="1" t="s">
        <v>1305</v>
      </c>
      <c r="AI34" s="1" t="s">
        <v>128</v>
      </c>
      <c r="AJ34" s="1" t="s">
        <v>590</v>
      </c>
      <c r="AK34" s="1" t="s">
        <v>591</v>
      </c>
    </row>
    <row r="35" spans="2:37" ht="15" customHeight="1" x14ac:dyDescent="0.2">
      <c r="F35" s="1" t="s">
        <v>592</v>
      </c>
      <c r="G35" s="1" t="s">
        <v>593</v>
      </c>
      <c r="H35" s="1" t="s">
        <v>594</v>
      </c>
      <c r="I35" s="1" t="s">
        <v>595</v>
      </c>
      <c r="J35" s="1" t="s">
        <v>596</v>
      </c>
      <c r="K35" s="1" t="s">
        <v>597</v>
      </c>
      <c r="L35" s="1" t="s">
        <v>64</v>
      </c>
      <c r="M35" s="1" t="s">
        <v>143</v>
      </c>
      <c r="N35" s="1" t="s">
        <v>154</v>
      </c>
      <c r="O35" s="1" t="s">
        <v>155</v>
      </c>
      <c r="P35" s="1" t="s">
        <v>156</v>
      </c>
      <c r="Q35" s="1" t="s">
        <v>157</v>
      </c>
      <c r="R35" s="1" t="s">
        <v>158</v>
      </c>
    </row>
    <row r="38" spans="2:37" ht="15" customHeight="1" x14ac:dyDescent="0.2">
      <c r="B38" s="1" t="s">
        <v>257</v>
      </c>
      <c r="C38" s="6"/>
      <c r="D38" s="1" t="s">
        <v>485</v>
      </c>
      <c r="E38" s="1" t="s">
        <v>1122</v>
      </c>
      <c r="F38" s="1" t="s">
        <v>707</v>
      </c>
      <c r="G38" s="1" t="s">
        <v>580</v>
      </c>
      <c r="H38" s="1" t="s">
        <v>85</v>
      </c>
      <c r="I38" s="1" t="s">
        <v>581</v>
      </c>
      <c r="J38" s="1" t="s">
        <v>582</v>
      </c>
      <c r="K38" s="1" t="s">
        <v>1017</v>
      </c>
      <c r="L38" s="1" t="s">
        <v>86</v>
      </c>
      <c r="M38" s="1" t="s">
        <v>87</v>
      </c>
    </row>
    <row r="39" spans="2:37" ht="15" customHeight="1" x14ac:dyDescent="0.2">
      <c r="C39" s="6" t="s">
        <v>1306</v>
      </c>
      <c r="E39" s="1" t="s">
        <v>485</v>
      </c>
      <c r="F39" s="1" t="s">
        <v>1122</v>
      </c>
      <c r="G39" s="1" t="s">
        <v>580</v>
      </c>
      <c r="H39" s="1" t="s">
        <v>85</v>
      </c>
      <c r="I39" s="1" t="s">
        <v>86</v>
      </c>
      <c r="J39" s="1" t="s">
        <v>87</v>
      </c>
      <c r="K39" s="1" t="s">
        <v>90</v>
      </c>
      <c r="L39" s="1" t="s">
        <v>187</v>
      </c>
      <c r="M39" s="1" t="s">
        <v>396</v>
      </c>
      <c r="N39" s="1" t="s">
        <v>267</v>
      </c>
      <c r="O39" s="1" t="s">
        <v>268</v>
      </c>
    </row>
    <row r="40" spans="2:37" ht="15" customHeight="1" x14ac:dyDescent="0.2">
      <c r="F40" s="305" t="s">
        <v>1307</v>
      </c>
      <c r="G40" s="306"/>
      <c r="H40" s="306"/>
      <c r="I40" s="306"/>
      <c r="J40" s="306"/>
      <c r="K40" s="306"/>
      <c r="L40" s="306"/>
      <c r="M40" s="11" t="s">
        <v>333</v>
      </c>
      <c r="N40" s="25" t="s">
        <v>613</v>
      </c>
      <c r="O40" s="306" t="s">
        <v>1308</v>
      </c>
      <c r="P40" s="306"/>
      <c r="Q40" s="306"/>
      <c r="R40" s="306"/>
      <c r="S40" s="306"/>
      <c r="T40" s="306"/>
      <c r="U40" s="307"/>
    </row>
    <row r="41" spans="2:37" ht="15" customHeight="1" x14ac:dyDescent="0.2">
      <c r="E41" s="2"/>
      <c r="F41" s="1" t="s">
        <v>88</v>
      </c>
      <c r="G41" s="1" t="s">
        <v>64</v>
      </c>
      <c r="H41" s="1" t="s">
        <v>143</v>
      </c>
      <c r="I41" s="1" t="s">
        <v>144</v>
      </c>
      <c r="J41" s="1" t="s">
        <v>145</v>
      </c>
      <c r="K41" s="1" t="s">
        <v>146</v>
      </c>
      <c r="M41" s="2"/>
      <c r="N41" s="2"/>
      <c r="O41" s="2"/>
      <c r="P41" s="2"/>
      <c r="Q41" s="2"/>
      <c r="R41" s="2"/>
      <c r="S41" s="2"/>
      <c r="T41" s="2"/>
      <c r="U41" s="2"/>
      <c r="V41" s="2"/>
      <c r="W41" s="2"/>
      <c r="X41" s="2"/>
      <c r="Y41" s="2"/>
      <c r="Z41" s="2"/>
      <c r="AA41" s="2"/>
      <c r="AB41" s="2"/>
      <c r="AC41" s="2"/>
      <c r="AD41" s="2"/>
      <c r="AE41" s="2"/>
      <c r="AF41" s="2"/>
      <c r="AG41" s="2"/>
      <c r="AH41" s="2"/>
      <c r="AI41" s="2"/>
      <c r="AJ41" s="2"/>
      <c r="AK41" s="2"/>
    </row>
    <row r="42" spans="2:37" ht="15" customHeight="1" x14ac:dyDescent="0.2">
      <c r="G42" s="1" t="s">
        <v>485</v>
      </c>
      <c r="H42" s="1" t="s">
        <v>1122</v>
      </c>
      <c r="I42" s="1" t="s">
        <v>580</v>
      </c>
      <c r="J42" s="1" t="s">
        <v>85</v>
      </c>
      <c r="K42" s="1" t="s">
        <v>86</v>
      </c>
      <c r="L42" s="1" t="s">
        <v>87</v>
      </c>
      <c r="M42" s="1" t="s">
        <v>90</v>
      </c>
      <c r="N42" s="1" t="s">
        <v>187</v>
      </c>
      <c r="O42" s="1" t="s">
        <v>396</v>
      </c>
      <c r="P42" s="1" t="s">
        <v>267</v>
      </c>
      <c r="Q42" s="1" t="s">
        <v>268</v>
      </c>
      <c r="R42" s="1" t="s">
        <v>243</v>
      </c>
      <c r="S42" s="1" t="s">
        <v>64</v>
      </c>
      <c r="T42" s="1" t="s">
        <v>143</v>
      </c>
      <c r="U42" s="1" t="s">
        <v>154</v>
      </c>
      <c r="V42" s="1" t="s">
        <v>155</v>
      </c>
      <c r="W42" s="1" t="s">
        <v>156</v>
      </c>
      <c r="X42" s="1" t="s">
        <v>157</v>
      </c>
      <c r="Y42" s="1" t="s">
        <v>158</v>
      </c>
      <c r="Z42" s="1" t="s">
        <v>272</v>
      </c>
      <c r="AA42" s="1" t="s">
        <v>1309</v>
      </c>
      <c r="AB42" s="1" t="s">
        <v>664</v>
      </c>
      <c r="AC42" s="1" t="s">
        <v>187</v>
      </c>
      <c r="AD42" s="1" t="s">
        <v>396</v>
      </c>
      <c r="AE42" s="1" t="s">
        <v>267</v>
      </c>
      <c r="AF42" s="1" t="s">
        <v>268</v>
      </c>
      <c r="AG42" s="1" t="s">
        <v>644</v>
      </c>
      <c r="AH42" s="1" t="s">
        <v>567</v>
      </c>
      <c r="AI42" s="1" t="s">
        <v>1310</v>
      </c>
      <c r="AJ42" s="1" t="s">
        <v>5</v>
      </c>
      <c r="AK42" s="1" t="s">
        <v>268</v>
      </c>
    </row>
    <row r="43" spans="2:37" ht="15" customHeight="1" x14ac:dyDescent="0.2">
      <c r="F43" s="1" t="s">
        <v>88</v>
      </c>
      <c r="G43" s="1" t="s">
        <v>1311</v>
      </c>
      <c r="H43" s="1" t="s">
        <v>267</v>
      </c>
      <c r="I43" s="1" t="s">
        <v>1014</v>
      </c>
      <c r="J43" s="1" t="s">
        <v>570</v>
      </c>
      <c r="K43" s="1" t="s">
        <v>1312</v>
      </c>
      <c r="L43" s="1" t="s">
        <v>5</v>
      </c>
      <c r="M43" s="1" t="s">
        <v>1313</v>
      </c>
      <c r="N43" s="1" t="s">
        <v>1314</v>
      </c>
      <c r="O43" s="1" t="s">
        <v>54</v>
      </c>
      <c r="P43" s="1" t="s">
        <v>1315</v>
      </c>
      <c r="Q43" s="1" t="s">
        <v>1316</v>
      </c>
      <c r="R43" s="1" t="s">
        <v>1317</v>
      </c>
      <c r="S43" s="1" t="s">
        <v>1318</v>
      </c>
      <c r="T43" s="1" t="s">
        <v>13</v>
      </c>
      <c r="U43" s="1" t="s">
        <v>31</v>
      </c>
      <c r="V43" s="1" t="s">
        <v>5</v>
      </c>
      <c r="W43" s="1" t="s">
        <v>495</v>
      </c>
      <c r="X43" s="1" t="s">
        <v>707</v>
      </c>
      <c r="Y43" s="1" t="s">
        <v>1319</v>
      </c>
      <c r="Z43" s="1" t="s">
        <v>54</v>
      </c>
      <c r="AA43" s="1" t="s">
        <v>1320</v>
      </c>
      <c r="AB43" s="1" t="s">
        <v>1321</v>
      </c>
      <c r="AC43" s="1" t="s">
        <v>1322</v>
      </c>
      <c r="AD43" s="1" t="s">
        <v>107</v>
      </c>
      <c r="AE43" s="1" t="s">
        <v>32</v>
      </c>
      <c r="AF43" s="1" t="s">
        <v>1323</v>
      </c>
      <c r="AG43" s="1" t="s">
        <v>1324</v>
      </c>
      <c r="AH43" s="1" t="s">
        <v>1325</v>
      </c>
      <c r="AI43" s="1" t="s">
        <v>1326</v>
      </c>
    </row>
    <row r="45" spans="2:37" ht="15" customHeight="1" x14ac:dyDescent="0.2">
      <c r="C45" s="6" t="s">
        <v>1327</v>
      </c>
      <c r="E45" s="1" t="s">
        <v>485</v>
      </c>
      <c r="F45" s="1" t="s">
        <v>1122</v>
      </c>
      <c r="G45" s="1" t="s">
        <v>580</v>
      </c>
      <c r="H45" s="1" t="s">
        <v>85</v>
      </c>
      <c r="I45" s="1" t="s">
        <v>581</v>
      </c>
      <c r="J45" s="1" t="s">
        <v>582</v>
      </c>
      <c r="K45" s="1" t="s">
        <v>1017</v>
      </c>
      <c r="L45" s="1" t="s">
        <v>65</v>
      </c>
      <c r="M45" s="1" t="s">
        <v>1018</v>
      </c>
      <c r="N45" s="1" t="s">
        <v>1328</v>
      </c>
      <c r="O45" s="1" t="s">
        <v>1329</v>
      </c>
      <c r="P45" s="1" t="s">
        <v>1330</v>
      </c>
      <c r="Q45" s="1" t="s">
        <v>1043</v>
      </c>
      <c r="R45" s="1" t="s">
        <v>1331</v>
      </c>
      <c r="S45" s="1" t="s">
        <v>526</v>
      </c>
      <c r="T45" s="1" t="s">
        <v>413</v>
      </c>
      <c r="U45" s="1" t="s">
        <v>414</v>
      </c>
      <c r="V45" s="1" t="s">
        <v>13</v>
      </c>
      <c r="W45" s="1" t="s">
        <v>31</v>
      </c>
      <c r="X45" s="1" t="s">
        <v>123</v>
      </c>
    </row>
    <row r="46" spans="2:37" ht="15" customHeight="1" x14ac:dyDescent="0.2">
      <c r="D46" s="1" t="s">
        <v>1332</v>
      </c>
      <c r="F46" s="1" t="s">
        <v>300</v>
      </c>
      <c r="G46" s="1" t="s">
        <v>126</v>
      </c>
      <c r="H46" s="1" t="s">
        <v>127</v>
      </c>
      <c r="I46" s="1" t="s">
        <v>128</v>
      </c>
      <c r="J46" s="1" t="s">
        <v>136</v>
      </c>
      <c r="K46" s="1" t="s">
        <v>580</v>
      </c>
      <c r="L46" s="1" t="s">
        <v>85</v>
      </c>
    </row>
    <row r="47" spans="2:37" ht="30" customHeight="1" x14ac:dyDescent="0.2">
      <c r="F47" s="111" t="s">
        <v>1333</v>
      </c>
      <c r="G47" s="111"/>
      <c r="H47" s="111"/>
      <c r="I47" s="111"/>
      <c r="J47" s="111"/>
      <c r="K47" s="111"/>
      <c r="L47" s="111"/>
      <c r="M47" s="111"/>
      <c r="N47" s="111"/>
      <c r="O47" s="111"/>
      <c r="P47" s="111"/>
      <c r="Q47" s="111"/>
      <c r="R47" s="111"/>
      <c r="S47" s="254" t="s">
        <v>1334</v>
      </c>
      <c r="T47" s="124"/>
      <c r="U47" s="124"/>
      <c r="V47" s="124"/>
      <c r="W47" s="124"/>
      <c r="X47" s="124"/>
      <c r="Y47" s="124"/>
      <c r="Z47" s="124"/>
      <c r="AA47" s="124" t="s">
        <v>1335</v>
      </c>
      <c r="AB47" s="124"/>
      <c r="AC47" s="124"/>
      <c r="AD47" s="124"/>
      <c r="AE47" s="124"/>
      <c r="AF47" s="124"/>
      <c r="AG47" s="124"/>
      <c r="AH47" s="124"/>
      <c r="AI47" s="124"/>
      <c r="AJ47" s="124"/>
      <c r="AK47" s="124"/>
    </row>
    <row r="48" spans="2:37" ht="15" customHeight="1" x14ac:dyDescent="0.2">
      <c r="C48" s="6"/>
      <c r="F48" s="229" t="s">
        <v>1028</v>
      </c>
      <c r="G48" s="229"/>
      <c r="H48" s="229"/>
      <c r="I48" s="229"/>
      <c r="J48" s="229"/>
      <c r="K48" s="229"/>
      <c r="L48" s="229"/>
      <c r="M48" s="229"/>
      <c r="N48" s="229"/>
      <c r="O48" s="229"/>
      <c r="P48" s="229"/>
      <c r="Q48" s="229"/>
      <c r="R48" s="229"/>
      <c r="S48" s="312"/>
      <c r="T48" s="312"/>
      <c r="U48" s="312"/>
      <c r="V48" s="312"/>
      <c r="W48" s="312"/>
      <c r="X48" s="312"/>
      <c r="Y48" s="312"/>
      <c r="Z48" s="312"/>
      <c r="AA48" s="145"/>
      <c r="AB48" s="146"/>
      <c r="AC48" s="146"/>
      <c r="AD48" s="146"/>
      <c r="AE48" s="146"/>
      <c r="AF48" s="146"/>
      <c r="AG48" s="146"/>
      <c r="AH48" s="146"/>
      <c r="AI48" s="146"/>
      <c r="AJ48" s="25" t="s">
        <v>179</v>
      </c>
      <c r="AK48" s="45"/>
    </row>
    <row r="49" spans="3:37" ht="15" customHeight="1" x14ac:dyDescent="0.2">
      <c r="F49" s="229" t="s">
        <v>1030</v>
      </c>
      <c r="G49" s="229"/>
      <c r="H49" s="229"/>
      <c r="I49" s="229"/>
      <c r="J49" s="229"/>
      <c r="K49" s="229"/>
      <c r="L49" s="229"/>
      <c r="M49" s="229"/>
      <c r="N49" s="229"/>
      <c r="O49" s="229"/>
      <c r="P49" s="229"/>
      <c r="Q49" s="229"/>
      <c r="R49" s="229"/>
      <c r="S49" s="312"/>
      <c r="T49" s="312"/>
      <c r="U49" s="312"/>
      <c r="V49" s="312"/>
      <c r="W49" s="312"/>
      <c r="X49" s="312"/>
      <c r="Y49" s="312"/>
      <c r="Z49" s="312"/>
      <c r="AA49" s="145"/>
      <c r="AB49" s="146"/>
      <c r="AC49" s="146"/>
      <c r="AD49" s="146"/>
      <c r="AE49" s="146"/>
      <c r="AF49" s="146"/>
      <c r="AG49" s="146"/>
      <c r="AH49" s="146"/>
      <c r="AI49" s="146"/>
      <c r="AJ49" s="25" t="s">
        <v>179</v>
      </c>
      <c r="AK49" s="45"/>
    </row>
    <row r="50" spans="3:37" ht="15" customHeight="1" x14ac:dyDescent="0.2">
      <c r="F50" s="229" t="s">
        <v>1032</v>
      </c>
      <c r="G50" s="229"/>
      <c r="H50" s="229"/>
      <c r="I50" s="229"/>
      <c r="J50" s="229"/>
      <c r="K50" s="229"/>
      <c r="L50" s="229"/>
      <c r="M50" s="229"/>
      <c r="N50" s="229"/>
      <c r="O50" s="229"/>
      <c r="P50" s="229"/>
      <c r="Q50" s="229"/>
      <c r="R50" s="229"/>
      <c r="S50" s="312"/>
      <c r="T50" s="312"/>
      <c r="U50" s="312"/>
      <c r="V50" s="312"/>
      <c r="W50" s="312"/>
      <c r="X50" s="312"/>
      <c r="Y50" s="312"/>
      <c r="Z50" s="312"/>
      <c r="AA50" s="145"/>
      <c r="AB50" s="146"/>
      <c r="AC50" s="146"/>
      <c r="AD50" s="146"/>
      <c r="AE50" s="146"/>
      <c r="AF50" s="146"/>
      <c r="AG50" s="146"/>
      <c r="AH50" s="146"/>
      <c r="AI50" s="146"/>
      <c r="AJ50" s="25" t="s">
        <v>179</v>
      </c>
      <c r="AK50" s="45"/>
    </row>
    <row r="51" spans="3:37" ht="15" customHeight="1" x14ac:dyDescent="0.2">
      <c r="F51" s="229" t="s">
        <v>1034</v>
      </c>
      <c r="G51" s="229"/>
      <c r="H51" s="229"/>
      <c r="I51" s="229"/>
      <c r="J51" s="229"/>
      <c r="K51" s="229"/>
      <c r="L51" s="229"/>
      <c r="M51" s="229"/>
      <c r="N51" s="229"/>
      <c r="O51" s="229"/>
      <c r="P51" s="229"/>
      <c r="Q51" s="229"/>
      <c r="R51" s="229"/>
      <c r="S51" s="312"/>
      <c r="T51" s="312"/>
      <c r="U51" s="312"/>
      <c r="V51" s="312"/>
      <c r="W51" s="312"/>
      <c r="X51" s="312"/>
      <c r="Y51" s="312"/>
      <c r="Z51" s="312"/>
      <c r="AA51" s="145"/>
      <c r="AB51" s="146"/>
      <c r="AC51" s="146"/>
      <c r="AD51" s="146"/>
      <c r="AE51" s="146"/>
      <c r="AF51" s="146"/>
      <c r="AG51" s="146"/>
      <c r="AH51" s="146"/>
      <c r="AI51" s="146"/>
      <c r="AJ51" s="25" t="s">
        <v>179</v>
      </c>
      <c r="AK51" s="45"/>
    </row>
    <row r="52" spans="3:37" ht="15" customHeight="1" x14ac:dyDescent="0.2">
      <c r="F52" s="229" t="s">
        <v>1036</v>
      </c>
      <c r="G52" s="229"/>
      <c r="H52" s="229"/>
      <c r="I52" s="229"/>
      <c r="J52" s="229"/>
      <c r="K52" s="229"/>
      <c r="L52" s="229"/>
      <c r="M52" s="229"/>
      <c r="N52" s="229"/>
      <c r="O52" s="229"/>
      <c r="P52" s="229"/>
      <c r="Q52" s="229"/>
      <c r="R52" s="229"/>
      <c r="S52" s="312"/>
      <c r="T52" s="312"/>
      <c r="U52" s="312"/>
      <c r="V52" s="312"/>
      <c r="W52" s="312"/>
      <c r="X52" s="312"/>
      <c r="Y52" s="312"/>
      <c r="Z52" s="312"/>
      <c r="AA52" s="145"/>
      <c r="AB52" s="146"/>
      <c r="AC52" s="146"/>
      <c r="AD52" s="146"/>
      <c r="AE52" s="146"/>
      <c r="AF52" s="146"/>
      <c r="AG52" s="146"/>
      <c r="AH52" s="146"/>
      <c r="AI52" s="146"/>
      <c r="AJ52" s="25" t="s">
        <v>179</v>
      </c>
      <c r="AK52" s="45"/>
    </row>
    <row r="53" spans="3:37" ht="15" customHeight="1" x14ac:dyDescent="0.2">
      <c r="F53" s="229" t="s">
        <v>1251</v>
      </c>
      <c r="G53" s="229"/>
      <c r="H53" s="229"/>
      <c r="I53" s="229"/>
      <c r="J53" s="229"/>
      <c r="K53" s="229"/>
      <c r="L53" s="229"/>
      <c r="M53" s="229"/>
      <c r="N53" s="229"/>
      <c r="O53" s="229"/>
      <c r="P53" s="229"/>
      <c r="Q53" s="229"/>
      <c r="R53" s="229"/>
      <c r="S53" s="312"/>
      <c r="T53" s="312"/>
      <c r="U53" s="312"/>
      <c r="V53" s="312"/>
      <c r="W53" s="312"/>
      <c r="X53" s="312"/>
      <c r="Y53" s="312"/>
      <c r="Z53" s="312"/>
      <c r="AA53" s="145"/>
      <c r="AB53" s="146"/>
      <c r="AC53" s="146"/>
      <c r="AD53" s="146"/>
      <c r="AE53" s="146"/>
      <c r="AF53" s="146"/>
      <c r="AG53" s="146"/>
      <c r="AH53" s="146"/>
      <c r="AI53" s="146"/>
      <c r="AJ53" s="25" t="s">
        <v>179</v>
      </c>
      <c r="AK53" s="45"/>
    </row>
    <row r="54" spans="3:37" ht="15" customHeight="1" x14ac:dyDescent="0.2">
      <c r="E54" s="2"/>
      <c r="F54" s="1" t="s">
        <v>182</v>
      </c>
      <c r="G54" s="1" t="s">
        <v>64</v>
      </c>
      <c r="H54" s="1" t="s">
        <v>143</v>
      </c>
      <c r="I54" s="1" t="s">
        <v>144</v>
      </c>
      <c r="J54" s="1" t="s">
        <v>145</v>
      </c>
      <c r="K54" s="1" t="s">
        <v>146</v>
      </c>
      <c r="M54" s="2"/>
      <c r="N54" s="2"/>
      <c r="O54" s="2"/>
      <c r="P54" s="2"/>
      <c r="Q54" s="2"/>
      <c r="R54" s="2"/>
      <c r="S54" s="2"/>
      <c r="T54" s="2"/>
      <c r="U54" s="2"/>
      <c r="V54" s="2"/>
      <c r="W54" s="2"/>
      <c r="X54" s="2"/>
      <c r="Y54" s="2"/>
      <c r="Z54" s="2"/>
      <c r="AA54" s="2"/>
      <c r="AB54" s="2"/>
      <c r="AC54" s="2"/>
      <c r="AD54" s="2"/>
      <c r="AE54" s="2"/>
      <c r="AF54" s="2"/>
      <c r="AG54" s="2"/>
      <c r="AH54" s="2"/>
      <c r="AI54" s="2"/>
      <c r="AJ54" s="2"/>
      <c r="AK54" s="2"/>
    </row>
    <row r="55" spans="3:37" ht="15" customHeight="1" x14ac:dyDescent="0.2">
      <c r="G55" s="1" t="s">
        <v>571</v>
      </c>
      <c r="H55" s="1" t="s">
        <v>572</v>
      </c>
      <c r="I55" s="1" t="s">
        <v>573</v>
      </c>
      <c r="J55" s="1" t="s">
        <v>218</v>
      </c>
      <c r="K55" s="1" t="s">
        <v>126</v>
      </c>
      <c r="L55" s="1" t="s">
        <v>518</v>
      </c>
      <c r="M55" s="1" t="s">
        <v>580</v>
      </c>
      <c r="N55" s="1" t="s">
        <v>85</v>
      </c>
      <c r="O55" s="1" t="s">
        <v>581</v>
      </c>
      <c r="P55" s="1" t="s">
        <v>582</v>
      </c>
      <c r="Q55" s="1" t="s">
        <v>1054</v>
      </c>
      <c r="R55" s="1" t="s">
        <v>1055</v>
      </c>
      <c r="S55" s="1" t="s">
        <v>1056</v>
      </c>
      <c r="T55" s="1" t="s">
        <v>1057</v>
      </c>
      <c r="U55" s="1" t="s">
        <v>1058</v>
      </c>
      <c r="V55" s="1" t="s">
        <v>1059</v>
      </c>
      <c r="W55" s="1" t="s">
        <v>1060</v>
      </c>
      <c r="X55" s="1" t="s">
        <v>405</v>
      </c>
      <c r="Y55" s="1" t="s">
        <v>300</v>
      </c>
      <c r="Z55" s="1" t="s">
        <v>126</v>
      </c>
      <c r="AA55" s="1" t="s">
        <v>127</v>
      </c>
      <c r="AB55" s="1" t="s">
        <v>128</v>
      </c>
      <c r="AC55" s="1" t="s">
        <v>136</v>
      </c>
      <c r="AD55" s="1" t="s">
        <v>580</v>
      </c>
      <c r="AE55" s="1" t="s">
        <v>85</v>
      </c>
      <c r="AF55" s="1" t="s">
        <v>581</v>
      </c>
      <c r="AG55" s="1" t="s">
        <v>582</v>
      </c>
      <c r="AH55" s="1" t="s">
        <v>1061</v>
      </c>
      <c r="AI55" s="1" t="s">
        <v>1062</v>
      </c>
      <c r="AJ55" s="1" t="s">
        <v>1063</v>
      </c>
      <c r="AK55" s="1" t="s">
        <v>756</v>
      </c>
    </row>
    <row r="56" spans="3:37" ht="15" customHeight="1" x14ac:dyDescent="0.2">
      <c r="F56" s="1" t="s">
        <v>983</v>
      </c>
      <c r="G56" s="1" t="s">
        <v>1300</v>
      </c>
      <c r="H56" s="1" t="s">
        <v>1336</v>
      </c>
      <c r="I56" s="1" t="s">
        <v>1301</v>
      </c>
      <c r="J56" s="1" t="s">
        <v>1302</v>
      </c>
      <c r="K56" s="1" t="s">
        <v>1303</v>
      </c>
      <c r="L56" s="1" t="s">
        <v>1337</v>
      </c>
    </row>
    <row r="58" spans="3:37" ht="15" customHeight="1" x14ac:dyDescent="0.2">
      <c r="D58" s="1" t="s">
        <v>1338</v>
      </c>
      <c r="F58" s="1" t="s">
        <v>13</v>
      </c>
      <c r="G58" s="1" t="s">
        <v>31</v>
      </c>
      <c r="H58" s="1" t="s">
        <v>129</v>
      </c>
      <c r="I58" s="1" t="s">
        <v>944</v>
      </c>
      <c r="J58" s="1" t="s">
        <v>128</v>
      </c>
      <c r="K58" s="1" t="s">
        <v>724</v>
      </c>
    </row>
    <row r="59" spans="3:37" ht="30" customHeight="1" x14ac:dyDescent="0.2">
      <c r="F59" s="111" t="s">
        <v>1333</v>
      </c>
      <c r="G59" s="111"/>
      <c r="H59" s="111"/>
      <c r="I59" s="111"/>
      <c r="J59" s="111"/>
      <c r="K59" s="111"/>
      <c r="L59" s="111"/>
      <c r="M59" s="111"/>
      <c r="N59" s="111"/>
      <c r="O59" s="111"/>
      <c r="P59" s="111"/>
      <c r="Q59" s="111"/>
      <c r="R59" s="111"/>
      <c r="S59" s="254" t="s">
        <v>1334</v>
      </c>
      <c r="T59" s="124"/>
      <c r="U59" s="124"/>
      <c r="V59" s="124"/>
      <c r="W59" s="124"/>
      <c r="X59" s="124"/>
      <c r="Y59" s="124"/>
      <c r="Z59" s="124"/>
      <c r="AA59" s="124" t="s">
        <v>1335</v>
      </c>
      <c r="AB59" s="124"/>
      <c r="AC59" s="124"/>
      <c r="AD59" s="124"/>
      <c r="AE59" s="124"/>
      <c r="AF59" s="124"/>
      <c r="AG59" s="124"/>
      <c r="AH59" s="124"/>
      <c r="AI59" s="124"/>
      <c r="AJ59" s="124"/>
      <c r="AK59" s="124"/>
    </row>
    <row r="60" spans="3:37" ht="15" customHeight="1" x14ac:dyDescent="0.2">
      <c r="C60" s="6"/>
      <c r="F60" s="229" t="s">
        <v>1029</v>
      </c>
      <c r="G60" s="229"/>
      <c r="H60" s="229"/>
      <c r="I60" s="229"/>
      <c r="J60" s="229"/>
      <c r="K60" s="229"/>
      <c r="L60" s="229"/>
      <c r="M60" s="229"/>
      <c r="N60" s="229"/>
      <c r="O60" s="229"/>
      <c r="P60" s="229"/>
      <c r="Q60" s="229"/>
      <c r="R60" s="229"/>
      <c r="S60" s="312"/>
      <c r="T60" s="312"/>
      <c r="U60" s="312"/>
      <c r="V60" s="312"/>
      <c r="W60" s="312"/>
      <c r="X60" s="312"/>
      <c r="Y60" s="312"/>
      <c r="Z60" s="312"/>
      <c r="AA60" s="145"/>
      <c r="AB60" s="146"/>
      <c r="AC60" s="146"/>
      <c r="AD60" s="146"/>
      <c r="AE60" s="146"/>
      <c r="AF60" s="146"/>
      <c r="AG60" s="146"/>
      <c r="AH60" s="146"/>
      <c r="AI60" s="146"/>
      <c r="AJ60" s="25" t="s">
        <v>179</v>
      </c>
      <c r="AK60" s="45"/>
    </row>
    <row r="61" spans="3:37" ht="15" customHeight="1" x14ac:dyDescent="0.2">
      <c r="F61" s="229" t="s">
        <v>1031</v>
      </c>
      <c r="G61" s="229"/>
      <c r="H61" s="229"/>
      <c r="I61" s="229"/>
      <c r="J61" s="229"/>
      <c r="K61" s="229"/>
      <c r="L61" s="229"/>
      <c r="M61" s="229"/>
      <c r="N61" s="229"/>
      <c r="O61" s="229"/>
      <c r="P61" s="229"/>
      <c r="Q61" s="229"/>
      <c r="R61" s="229"/>
      <c r="S61" s="312"/>
      <c r="T61" s="312"/>
      <c r="U61" s="312"/>
      <c r="V61" s="312"/>
      <c r="W61" s="312"/>
      <c r="X61" s="312"/>
      <c r="Y61" s="312"/>
      <c r="Z61" s="312"/>
      <c r="AA61" s="145"/>
      <c r="AB61" s="146"/>
      <c r="AC61" s="146"/>
      <c r="AD61" s="146"/>
      <c r="AE61" s="146"/>
      <c r="AF61" s="146"/>
      <c r="AG61" s="146"/>
      <c r="AH61" s="146"/>
      <c r="AI61" s="146"/>
      <c r="AJ61" s="25" t="s">
        <v>179</v>
      </c>
      <c r="AK61" s="45"/>
    </row>
    <row r="62" spans="3:37" ht="15" customHeight="1" x14ac:dyDescent="0.2">
      <c r="F62" s="229" t="s">
        <v>1033</v>
      </c>
      <c r="G62" s="229"/>
      <c r="H62" s="229"/>
      <c r="I62" s="229"/>
      <c r="J62" s="229"/>
      <c r="K62" s="229"/>
      <c r="L62" s="229"/>
      <c r="M62" s="229"/>
      <c r="N62" s="229"/>
      <c r="O62" s="229"/>
      <c r="P62" s="229"/>
      <c r="Q62" s="229"/>
      <c r="R62" s="229"/>
      <c r="S62" s="312"/>
      <c r="T62" s="312"/>
      <c r="U62" s="312"/>
      <c r="V62" s="312"/>
      <c r="W62" s="312"/>
      <c r="X62" s="312"/>
      <c r="Y62" s="312"/>
      <c r="Z62" s="312"/>
      <c r="AA62" s="145"/>
      <c r="AB62" s="146"/>
      <c r="AC62" s="146"/>
      <c r="AD62" s="146"/>
      <c r="AE62" s="146"/>
      <c r="AF62" s="146"/>
      <c r="AG62" s="146"/>
      <c r="AH62" s="146"/>
      <c r="AI62" s="146"/>
      <c r="AJ62" s="25" t="s">
        <v>179</v>
      </c>
      <c r="AK62" s="45"/>
    </row>
    <row r="63" spans="3:37" ht="15" customHeight="1" x14ac:dyDescent="0.2">
      <c r="F63" s="229" t="s">
        <v>1267</v>
      </c>
      <c r="G63" s="229"/>
      <c r="H63" s="229"/>
      <c r="I63" s="229"/>
      <c r="J63" s="229"/>
      <c r="K63" s="229"/>
      <c r="L63" s="229"/>
      <c r="M63" s="229"/>
      <c r="N63" s="229"/>
      <c r="O63" s="229"/>
      <c r="P63" s="229"/>
      <c r="Q63" s="229"/>
      <c r="R63" s="229"/>
      <c r="S63" s="312"/>
      <c r="T63" s="312"/>
      <c r="U63" s="312"/>
      <c r="V63" s="312"/>
      <c r="W63" s="312"/>
      <c r="X63" s="312"/>
      <c r="Y63" s="312"/>
      <c r="Z63" s="312"/>
      <c r="AA63" s="145"/>
      <c r="AB63" s="146"/>
      <c r="AC63" s="146"/>
      <c r="AD63" s="146"/>
      <c r="AE63" s="146"/>
      <c r="AF63" s="146"/>
      <c r="AG63" s="146"/>
      <c r="AH63" s="146"/>
      <c r="AI63" s="146"/>
      <c r="AJ63" s="25" t="s">
        <v>179</v>
      </c>
      <c r="AK63" s="45"/>
    </row>
    <row r="64" spans="3:37" ht="15" customHeight="1" x14ac:dyDescent="0.2">
      <c r="E64" s="2"/>
      <c r="M64" s="2"/>
      <c r="N64" s="2"/>
      <c r="O64" s="2"/>
      <c r="P64" s="2"/>
      <c r="Q64" s="2"/>
      <c r="R64" s="2"/>
      <c r="S64" s="2"/>
      <c r="T64" s="2"/>
      <c r="U64" s="2"/>
      <c r="V64" s="2"/>
      <c r="W64" s="2"/>
      <c r="X64" s="2"/>
      <c r="Y64" s="2"/>
      <c r="Z64" s="2"/>
      <c r="AA64" s="2"/>
      <c r="AB64" s="2"/>
      <c r="AC64" s="2"/>
      <c r="AD64" s="2"/>
      <c r="AE64" s="2"/>
      <c r="AF64" s="2"/>
      <c r="AG64" s="2"/>
      <c r="AH64" s="2"/>
      <c r="AI64" s="2"/>
      <c r="AJ64" s="2"/>
      <c r="AK64" s="2"/>
    </row>
    <row r="65" spans="3:37" ht="15" customHeight="1" x14ac:dyDescent="0.2">
      <c r="C65" s="6" t="s">
        <v>1339</v>
      </c>
      <c r="E65" s="1" t="s">
        <v>485</v>
      </c>
      <c r="F65" s="1" t="s">
        <v>1122</v>
      </c>
      <c r="G65" s="1" t="s">
        <v>580</v>
      </c>
      <c r="H65" s="1" t="s">
        <v>85</v>
      </c>
      <c r="I65" s="1" t="s">
        <v>581</v>
      </c>
      <c r="J65" s="1" t="s">
        <v>582</v>
      </c>
      <c r="K65" s="1" t="s">
        <v>1017</v>
      </c>
      <c r="L65" s="1" t="s">
        <v>1018</v>
      </c>
      <c r="M65" s="1" t="s">
        <v>1019</v>
      </c>
      <c r="N65" s="1" t="s">
        <v>1020</v>
      </c>
      <c r="O65" s="1" t="s">
        <v>187</v>
      </c>
      <c r="P65" s="1" t="s">
        <v>396</v>
      </c>
      <c r="Q65" s="1" t="s">
        <v>304</v>
      </c>
      <c r="R65" s="1" t="s">
        <v>267</v>
      </c>
      <c r="S65" s="1" t="s">
        <v>570</v>
      </c>
      <c r="T65" s="1" t="s">
        <v>32</v>
      </c>
      <c r="U65" s="1" t="s">
        <v>33</v>
      </c>
      <c r="V65" s="1" t="s">
        <v>260</v>
      </c>
      <c r="W65" s="1" t="s">
        <v>187</v>
      </c>
      <c r="X65" s="1" t="s">
        <v>396</v>
      </c>
      <c r="Y65" s="1" t="s">
        <v>1022</v>
      </c>
      <c r="Z65" s="1" t="s">
        <v>229</v>
      </c>
      <c r="AA65" s="1" t="s">
        <v>1340</v>
      </c>
      <c r="AB65" s="1" t="s">
        <v>1341</v>
      </c>
      <c r="AC65" s="1" t="s">
        <v>557</v>
      </c>
      <c r="AD65" s="1" t="s">
        <v>1242</v>
      </c>
      <c r="AE65" s="1" t="s">
        <v>144</v>
      </c>
      <c r="AF65" s="1" t="s">
        <v>258</v>
      </c>
      <c r="AG65" s="1" t="s">
        <v>1342</v>
      </c>
      <c r="AH65" s="1" t="s">
        <v>1343</v>
      </c>
      <c r="AI65" s="1" t="s">
        <v>56</v>
      </c>
      <c r="AJ65" s="1" t="s">
        <v>58</v>
      </c>
      <c r="AK65" s="1" t="s">
        <v>139</v>
      </c>
    </row>
    <row r="66" spans="3:37" ht="15" customHeight="1" x14ac:dyDescent="0.2">
      <c r="D66" s="1" t="s">
        <v>1118</v>
      </c>
      <c r="E66" s="1" t="s">
        <v>100</v>
      </c>
      <c r="F66" s="1" t="s">
        <v>101</v>
      </c>
      <c r="G66" s="1" t="s">
        <v>1002</v>
      </c>
      <c r="H66" s="1" t="s">
        <v>537</v>
      </c>
      <c r="I66" s="1" t="s">
        <v>1022</v>
      </c>
      <c r="J66" s="1" t="s">
        <v>229</v>
      </c>
    </row>
    <row r="67" spans="3:37" ht="15" customHeight="1" x14ac:dyDescent="0.2">
      <c r="D67" s="1" t="s">
        <v>1245</v>
      </c>
      <c r="F67" s="1" t="s">
        <v>300</v>
      </c>
      <c r="G67" s="1" t="s">
        <v>126</v>
      </c>
      <c r="H67" s="1" t="s">
        <v>127</v>
      </c>
      <c r="I67" s="1" t="s">
        <v>128</v>
      </c>
      <c r="J67" s="1" t="s">
        <v>1344</v>
      </c>
      <c r="K67" s="222"/>
      <c r="L67" s="222"/>
      <c r="M67" s="222"/>
      <c r="N67" s="222"/>
      <c r="O67" s="222"/>
      <c r="P67" s="222"/>
      <c r="Q67" s="222"/>
      <c r="R67" s="222"/>
      <c r="S67" s="222"/>
      <c r="T67" s="222"/>
      <c r="U67" s="222"/>
      <c r="V67" s="222"/>
      <c r="W67" s="222"/>
      <c r="X67" s="222"/>
      <c r="Y67" s="222"/>
      <c r="Z67" s="222"/>
      <c r="AA67" s="222"/>
      <c r="AB67" s="222"/>
      <c r="AC67" s="222"/>
      <c r="AD67" s="222"/>
      <c r="AE67" s="222"/>
      <c r="AF67" s="222"/>
      <c r="AG67" s="222"/>
      <c r="AH67" s="222"/>
      <c r="AI67" s="222"/>
      <c r="AJ67" s="222"/>
      <c r="AK67" s="1" t="s">
        <v>146</v>
      </c>
    </row>
    <row r="68" spans="3:37" ht="45" customHeight="1" x14ac:dyDescent="0.2">
      <c r="F68" s="235" t="s">
        <v>1129</v>
      </c>
      <c r="G68" s="236"/>
      <c r="H68" s="236"/>
      <c r="I68" s="237"/>
      <c r="J68" s="253"/>
      <c r="K68" s="253"/>
      <c r="L68" s="253"/>
      <c r="M68" s="253"/>
      <c r="N68" s="253"/>
      <c r="O68" s="253"/>
      <c r="P68" s="253"/>
      <c r="Q68" s="253"/>
      <c r="R68" s="253"/>
      <c r="S68" s="253"/>
      <c r="T68" s="253"/>
      <c r="U68" s="253"/>
      <c r="V68" s="253"/>
      <c r="W68" s="253"/>
      <c r="X68" s="253"/>
      <c r="Y68" s="253"/>
      <c r="Z68" s="253"/>
      <c r="AA68" s="253"/>
      <c r="AB68" s="253"/>
      <c r="AC68" s="253"/>
      <c r="AD68" s="253"/>
      <c r="AE68" s="253"/>
      <c r="AF68" s="253"/>
      <c r="AG68" s="253"/>
      <c r="AH68" s="253"/>
      <c r="AI68" s="253"/>
      <c r="AJ68" s="253"/>
      <c r="AK68" s="253"/>
    </row>
    <row r="69" spans="3:37" ht="15" customHeight="1" x14ac:dyDescent="0.2">
      <c r="F69" s="113" t="s">
        <v>1130</v>
      </c>
      <c r="G69" s="114"/>
      <c r="H69" s="114"/>
      <c r="I69" s="115"/>
      <c r="J69" s="140" t="s">
        <v>1131</v>
      </c>
      <c r="K69" s="141"/>
      <c r="L69" s="141"/>
      <c r="M69" s="141"/>
      <c r="N69" s="141"/>
      <c r="O69" s="141"/>
      <c r="P69" s="141"/>
      <c r="Q69" s="141"/>
      <c r="R69" s="141"/>
      <c r="S69" s="141"/>
      <c r="T69" s="141"/>
      <c r="U69" s="141"/>
      <c r="V69" s="142"/>
      <c r="W69" s="124" t="s">
        <v>1132</v>
      </c>
      <c r="X69" s="124"/>
      <c r="Y69" s="124"/>
      <c r="Z69" s="124"/>
      <c r="AA69" s="124"/>
      <c r="AB69" s="124"/>
      <c r="AC69" s="124"/>
      <c r="AD69" s="124"/>
      <c r="AE69" s="124"/>
      <c r="AF69" s="124"/>
      <c r="AG69" s="124"/>
      <c r="AH69" s="124"/>
      <c r="AI69" s="124"/>
      <c r="AJ69" s="124"/>
      <c r="AK69" s="124"/>
    </row>
    <row r="70" spans="3:37" ht="30" customHeight="1" x14ac:dyDescent="0.2">
      <c r="F70" s="113" t="s">
        <v>1133</v>
      </c>
      <c r="G70" s="114"/>
      <c r="H70" s="114"/>
      <c r="I70" s="115"/>
      <c r="J70" s="255"/>
      <c r="K70" s="256"/>
      <c r="L70" s="256"/>
      <c r="M70" s="256"/>
      <c r="N70" s="256"/>
      <c r="O70" s="256"/>
      <c r="P70" s="256"/>
      <c r="Q70" s="256"/>
      <c r="R70" s="256"/>
      <c r="S70" s="256"/>
      <c r="T70" s="256"/>
      <c r="U70" s="256"/>
      <c r="V70" s="257"/>
      <c r="W70" s="253"/>
      <c r="X70" s="253"/>
      <c r="Y70" s="253"/>
      <c r="Z70" s="253"/>
      <c r="AA70" s="253"/>
      <c r="AB70" s="253"/>
      <c r="AC70" s="253"/>
      <c r="AD70" s="253"/>
      <c r="AE70" s="253"/>
      <c r="AF70" s="253"/>
      <c r="AG70" s="253"/>
      <c r="AH70" s="253"/>
      <c r="AI70" s="253"/>
      <c r="AJ70" s="253"/>
      <c r="AK70" s="253"/>
    </row>
    <row r="71" spans="3:37" ht="30" customHeight="1" x14ac:dyDescent="0.2">
      <c r="F71" s="113" t="s">
        <v>1134</v>
      </c>
      <c r="G71" s="114"/>
      <c r="H71" s="114"/>
      <c r="I71" s="115"/>
      <c r="J71" s="255"/>
      <c r="K71" s="256"/>
      <c r="L71" s="256"/>
      <c r="M71" s="256"/>
      <c r="N71" s="256"/>
      <c r="O71" s="256"/>
      <c r="P71" s="256"/>
      <c r="Q71" s="256"/>
      <c r="R71" s="256"/>
      <c r="S71" s="256"/>
      <c r="T71" s="256"/>
      <c r="U71" s="256"/>
      <c r="V71" s="257"/>
      <c r="W71" s="253"/>
      <c r="X71" s="253"/>
      <c r="Y71" s="253"/>
      <c r="Z71" s="253"/>
      <c r="AA71" s="253"/>
      <c r="AB71" s="253"/>
      <c r="AC71" s="253"/>
      <c r="AD71" s="253"/>
      <c r="AE71" s="253"/>
      <c r="AF71" s="253"/>
      <c r="AG71" s="253"/>
      <c r="AH71" s="253"/>
      <c r="AI71" s="253"/>
      <c r="AJ71" s="253"/>
      <c r="AK71" s="253"/>
    </row>
    <row r="72" spans="3:37" ht="30" customHeight="1" x14ac:dyDescent="0.2">
      <c r="F72" s="113" t="s">
        <v>1135</v>
      </c>
      <c r="G72" s="114"/>
      <c r="H72" s="114"/>
      <c r="I72" s="115"/>
      <c r="J72" s="255"/>
      <c r="K72" s="256"/>
      <c r="L72" s="256"/>
      <c r="M72" s="256"/>
      <c r="N72" s="256"/>
      <c r="O72" s="256"/>
      <c r="P72" s="256"/>
      <c r="Q72" s="256"/>
      <c r="R72" s="256"/>
      <c r="S72" s="256"/>
      <c r="T72" s="256"/>
      <c r="U72" s="256"/>
      <c r="V72" s="257"/>
      <c r="W72" s="253"/>
      <c r="X72" s="253"/>
      <c r="Y72" s="253"/>
      <c r="Z72" s="253"/>
      <c r="AA72" s="253"/>
      <c r="AB72" s="253"/>
      <c r="AC72" s="253"/>
      <c r="AD72" s="253"/>
      <c r="AE72" s="253"/>
      <c r="AF72" s="253"/>
      <c r="AG72" s="253"/>
      <c r="AH72" s="253"/>
      <c r="AI72" s="253"/>
      <c r="AJ72" s="253"/>
      <c r="AK72" s="253"/>
    </row>
    <row r="73" spans="3:37" ht="30" customHeight="1" x14ac:dyDescent="0.2">
      <c r="F73" s="113" t="s">
        <v>1136</v>
      </c>
      <c r="G73" s="114"/>
      <c r="H73" s="114"/>
      <c r="I73" s="115"/>
      <c r="J73" s="255"/>
      <c r="K73" s="256"/>
      <c r="L73" s="256"/>
      <c r="M73" s="256"/>
      <c r="N73" s="256"/>
      <c r="O73" s="256"/>
      <c r="P73" s="256"/>
      <c r="Q73" s="256"/>
      <c r="R73" s="256"/>
      <c r="S73" s="256"/>
      <c r="T73" s="256"/>
      <c r="U73" s="256"/>
      <c r="V73" s="257"/>
      <c r="W73" s="253"/>
      <c r="X73" s="253"/>
      <c r="Y73" s="253"/>
      <c r="Z73" s="253"/>
      <c r="AA73" s="253"/>
      <c r="AB73" s="253"/>
      <c r="AC73" s="253"/>
      <c r="AD73" s="253"/>
      <c r="AE73" s="253"/>
      <c r="AF73" s="253"/>
      <c r="AG73" s="253"/>
      <c r="AH73" s="253"/>
      <c r="AI73" s="253"/>
      <c r="AJ73" s="253"/>
      <c r="AK73" s="253"/>
    </row>
    <row r="74" spans="3:37" ht="30" customHeight="1" x14ac:dyDescent="0.2">
      <c r="F74" s="113" t="s">
        <v>1137</v>
      </c>
      <c r="G74" s="114"/>
      <c r="H74" s="114"/>
      <c r="I74" s="115"/>
      <c r="J74" s="255"/>
      <c r="K74" s="256"/>
      <c r="L74" s="256"/>
      <c r="M74" s="256"/>
      <c r="N74" s="256"/>
      <c r="O74" s="256"/>
      <c r="P74" s="256"/>
      <c r="Q74" s="256"/>
      <c r="R74" s="256"/>
      <c r="S74" s="256"/>
      <c r="T74" s="256"/>
      <c r="U74" s="256"/>
      <c r="V74" s="257"/>
      <c r="W74" s="253"/>
      <c r="X74" s="253"/>
      <c r="Y74" s="253"/>
      <c r="Z74" s="253"/>
      <c r="AA74" s="253"/>
      <c r="AB74" s="253"/>
      <c r="AC74" s="253"/>
      <c r="AD74" s="253"/>
      <c r="AE74" s="253"/>
      <c r="AF74" s="253"/>
      <c r="AG74" s="253"/>
      <c r="AH74" s="253"/>
      <c r="AI74" s="253"/>
      <c r="AJ74" s="253"/>
      <c r="AK74" s="253"/>
    </row>
    <row r="75" spans="3:37" ht="15" customHeight="1" x14ac:dyDescent="0.2">
      <c r="F75" s="1" t="s">
        <v>1344</v>
      </c>
      <c r="G75" s="1" t="s">
        <v>64</v>
      </c>
      <c r="H75" s="1" t="s">
        <v>143</v>
      </c>
      <c r="I75" s="1" t="s">
        <v>144</v>
      </c>
      <c r="J75" s="1" t="s">
        <v>145</v>
      </c>
      <c r="K75" s="1" t="s">
        <v>146</v>
      </c>
    </row>
    <row r="76" spans="3:37" ht="15" customHeight="1" x14ac:dyDescent="0.2">
      <c r="G76" s="1" t="s">
        <v>580</v>
      </c>
      <c r="H76" s="1" t="s">
        <v>85</v>
      </c>
      <c r="I76" s="1" t="s">
        <v>581</v>
      </c>
      <c r="J76" s="1" t="s">
        <v>582</v>
      </c>
      <c r="K76" s="1" t="s">
        <v>1017</v>
      </c>
      <c r="L76" s="1" t="s">
        <v>65</v>
      </c>
      <c r="M76" s="1" t="s">
        <v>1018</v>
      </c>
      <c r="N76" s="1" t="s">
        <v>1345</v>
      </c>
      <c r="O76" s="1" t="s">
        <v>1328</v>
      </c>
      <c r="P76" s="1" t="s">
        <v>1043</v>
      </c>
      <c r="Q76" s="1" t="s">
        <v>73</v>
      </c>
      <c r="R76" s="1" t="s">
        <v>426</v>
      </c>
      <c r="S76" s="1" t="s">
        <v>258</v>
      </c>
      <c r="T76" s="1" t="s">
        <v>1342</v>
      </c>
      <c r="U76" s="1" t="s">
        <v>1343</v>
      </c>
      <c r="V76" s="1" t="s">
        <v>1346</v>
      </c>
      <c r="W76" s="1" t="s">
        <v>258</v>
      </c>
      <c r="X76" s="1" t="s">
        <v>1347</v>
      </c>
    </row>
    <row r="79" spans="3:37" ht="15" customHeight="1" x14ac:dyDescent="0.2">
      <c r="D79" s="1" t="s">
        <v>1348</v>
      </c>
      <c r="F79" s="1" t="s">
        <v>13</v>
      </c>
      <c r="G79" s="1" t="s">
        <v>31</v>
      </c>
      <c r="H79" s="1" t="s">
        <v>129</v>
      </c>
      <c r="I79" s="1" t="s">
        <v>944</v>
      </c>
      <c r="J79" s="1" t="s">
        <v>128</v>
      </c>
      <c r="K79" s="31" t="s">
        <v>724</v>
      </c>
      <c r="L79" s="31" t="s">
        <v>88</v>
      </c>
      <c r="M79" s="222"/>
      <c r="N79" s="222"/>
      <c r="O79" s="222"/>
      <c r="P79" s="222"/>
      <c r="Q79" s="222"/>
      <c r="R79" s="222"/>
      <c r="S79" s="222"/>
      <c r="T79" s="222"/>
      <c r="U79" s="222"/>
      <c r="V79" s="222"/>
      <c r="W79" s="222"/>
      <c r="X79" s="222"/>
      <c r="Y79" s="222"/>
      <c r="Z79" s="222"/>
      <c r="AA79" s="222"/>
      <c r="AB79" s="222"/>
      <c r="AC79" s="222"/>
      <c r="AD79" s="222"/>
      <c r="AE79" s="222"/>
      <c r="AF79" s="222"/>
      <c r="AG79" s="222"/>
      <c r="AH79" s="222"/>
      <c r="AI79" s="222"/>
      <c r="AJ79" s="222"/>
      <c r="AK79" s="1" t="s">
        <v>94</v>
      </c>
    </row>
    <row r="80" spans="3:37" ht="45" customHeight="1" x14ac:dyDescent="0.2">
      <c r="F80" s="235" t="s">
        <v>1129</v>
      </c>
      <c r="G80" s="236"/>
      <c r="H80" s="236"/>
      <c r="I80" s="237"/>
      <c r="J80" s="253"/>
      <c r="K80" s="253"/>
      <c r="L80" s="253"/>
      <c r="M80" s="253"/>
      <c r="N80" s="253"/>
      <c r="O80" s="253"/>
      <c r="P80" s="253"/>
      <c r="Q80" s="253"/>
      <c r="R80" s="253"/>
      <c r="S80" s="253"/>
      <c r="T80" s="253"/>
      <c r="U80" s="253"/>
      <c r="V80" s="253"/>
      <c r="W80" s="253"/>
      <c r="X80" s="253"/>
      <c r="Y80" s="253"/>
      <c r="Z80" s="253"/>
      <c r="AA80" s="253"/>
      <c r="AB80" s="253"/>
      <c r="AC80" s="253"/>
      <c r="AD80" s="253"/>
      <c r="AE80" s="253"/>
      <c r="AF80" s="253"/>
      <c r="AG80" s="253"/>
      <c r="AH80" s="253"/>
      <c r="AI80" s="253"/>
      <c r="AJ80" s="253"/>
      <c r="AK80" s="253"/>
    </row>
    <row r="81" spans="4:37" ht="15" customHeight="1" x14ac:dyDescent="0.2">
      <c r="F81" s="113" t="s">
        <v>1130</v>
      </c>
      <c r="G81" s="114"/>
      <c r="H81" s="114"/>
      <c r="I81" s="115"/>
      <c r="J81" s="140" t="s">
        <v>1131</v>
      </c>
      <c r="K81" s="141"/>
      <c r="L81" s="141"/>
      <c r="M81" s="141"/>
      <c r="N81" s="141"/>
      <c r="O81" s="141"/>
      <c r="P81" s="141"/>
      <c r="Q81" s="141"/>
      <c r="R81" s="141"/>
      <c r="S81" s="141"/>
      <c r="T81" s="141"/>
      <c r="U81" s="141"/>
      <c r="V81" s="142"/>
      <c r="W81" s="124" t="s">
        <v>1132</v>
      </c>
      <c r="X81" s="124"/>
      <c r="Y81" s="124"/>
      <c r="Z81" s="124"/>
      <c r="AA81" s="124"/>
      <c r="AB81" s="124"/>
      <c r="AC81" s="124"/>
      <c r="AD81" s="124"/>
      <c r="AE81" s="124"/>
      <c r="AF81" s="124"/>
      <c r="AG81" s="124"/>
      <c r="AH81" s="124"/>
      <c r="AI81" s="124"/>
      <c r="AJ81" s="124"/>
      <c r="AK81" s="124"/>
    </row>
    <row r="82" spans="4:37" ht="30" customHeight="1" x14ac:dyDescent="0.2">
      <c r="F82" s="113" t="s">
        <v>1133</v>
      </c>
      <c r="G82" s="114"/>
      <c r="H82" s="114"/>
      <c r="I82" s="115"/>
      <c r="J82" s="255"/>
      <c r="K82" s="256"/>
      <c r="L82" s="256"/>
      <c r="M82" s="256"/>
      <c r="N82" s="256"/>
      <c r="O82" s="256"/>
      <c r="P82" s="256"/>
      <c r="Q82" s="256"/>
      <c r="R82" s="256"/>
      <c r="S82" s="256"/>
      <c r="T82" s="256"/>
      <c r="U82" s="256"/>
      <c r="V82" s="257"/>
      <c r="W82" s="253"/>
      <c r="X82" s="253"/>
      <c r="Y82" s="253"/>
      <c r="Z82" s="253"/>
      <c r="AA82" s="253"/>
      <c r="AB82" s="253"/>
      <c r="AC82" s="253"/>
      <c r="AD82" s="253"/>
      <c r="AE82" s="253"/>
      <c r="AF82" s="253"/>
      <c r="AG82" s="253"/>
      <c r="AH82" s="253"/>
      <c r="AI82" s="253"/>
      <c r="AJ82" s="253"/>
      <c r="AK82" s="253"/>
    </row>
    <row r="83" spans="4:37" ht="30" customHeight="1" x14ac:dyDescent="0.2">
      <c r="F83" s="113" t="s">
        <v>1134</v>
      </c>
      <c r="G83" s="114"/>
      <c r="H83" s="114"/>
      <c r="I83" s="115"/>
      <c r="J83" s="255"/>
      <c r="K83" s="256"/>
      <c r="L83" s="256"/>
      <c r="M83" s="256"/>
      <c r="N83" s="256"/>
      <c r="O83" s="256"/>
      <c r="P83" s="256"/>
      <c r="Q83" s="256"/>
      <c r="R83" s="256"/>
      <c r="S83" s="256"/>
      <c r="T83" s="256"/>
      <c r="U83" s="256"/>
      <c r="V83" s="257"/>
      <c r="W83" s="253"/>
      <c r="X83" s="253"/>
      <c r="Y83" s="253"/>
      <c r="Z83" s="253"/>
      <c r="AA83" s="253"/>
      <c r="AB83" s="253"/>
      <c r="AC83" s="253"/>
      <c r="AD83" s="253"/>
      <c r="AE83" s="253"/>
      <c r="AF83" s="253"/>
      <c r="AG83" s="253"/>
      <c r="AH83" s="253"/>
      <c r="AI83" s="253"/>
      <c r="AJ83" s="253"/>
      <c r="AK83" s="253"/>
    </row>
    <row r="84" spans="4:37" ht="30" customHeight="1" x14ac:dyDescent="0.2">
      <c r="F84" s="113" t="s">
        <v>1135</v>
      </c>
      <c r="G84" s="114"/>
      <c r="H84" s="114"/>
      <c r="I84" s="115"/>
      <c r="J84" s="255"/>
      <c r="K84" s="256"/>
      <c r="L84" s="256"/>
      <c r="M84" s="256"/>
      <c r="N84" s="256"/>
      <c r="O84" s="256"/>
      <c r="P84" s="256"/>
      <c r="Q84" s="256"/>
      <c r="R84" s="256"/>
      <c r="S84" s="256"/>
      <c r="T84" s="256"/>
      <c r="U84" s="256"/>
      <c r="V84" s="257"/>
      <c r="W84" s="253"/>
      <c r="X84" s="253"/>
      <c r="Y84" s="253"/>
      <c r="Z84" s="253"/>
      <c r="AA84" s="253"/>
      <c r="AB84" s="253"/>
      <c r="AC84" s="253"/>
      <c r="AD84" s="253"/>
      <c r="AE84" s="253"/>
      <c r="AF84" s="253"/>
      <c r="AG84" s="253"/>
      <c r="AH84" s="253"/>
      <c r="AI84" s="253"/>
      <c r="AJ84" s="253"/>
      <c r="AK84" s="253"/>
    </row>
    <row r="85" spans="4:37" ht="30" customHeight="1" x14ac:dyDescent="0.2">
      <c r="F85" s="113" t="s">
        <v>1136</v>
      </c>
      <c r="G85" s="114"/>
      <c r="H85" s="114"/>
      <c r="I85" s="115"/>
      <c r="J85" s="255"/>
      <c r="K85" s="256"/>
      <c r="L85" s="256"/>
      <c r="M85" s="256"/>
      <c r="N85" s="256"/>
      <c r="O85" s="256"/>
      <c r="P85" s="256"/>
      <c r="Q85" s="256"/>
      <c r="R85" s="256"/>
      <c r="S85" s="256"/>
      <c r="T85" s="256"/>
      <c r="U85" s="256"/>
      <c r="V85" s="257"/>
      <c r="W85" s="253"/>
      <c r="X85" s="253"/>
      <c r="Y85" s="253"/>
      <c r="Z85" s="253"/>
      <c r="AA85" s="253"/>
      <c r="AB85" s="253"/>
      <c r="AC85" s="253"/>
      <c r="AD85" s="253"/>
      <c r="AE85" s="253"/>
      <c r="AF85" s="253"/>
      <c r="AG85" s="253"/>
      <c r="AH85" s="253"/>
      <c r="AI85" s="253"/>
      <c r="AJ85" s="253"/>
      <c r="AK85" s="253"/>
    </row>
    <row r="86" spans="4:37" ht="30" customHeight="1" x14ac:dyDescent="0.2">
      <c r="F86" s="113" t="s">
        <v>1137</v>
      </c>
      <c r="G86" s="114"/>
      <c r="H86" s="114"/>
      <c r="I86" s="115"/>
      <c r="J86" s="255"/>
      <c r="K86" s="256"/>
      <c r="L86" s="256"/>
      <c r="M86" s="256"/>
      <c r="N86" s="256"/>
      <c r="O86" s="256"/>
      <c r="P86" s="256"/>
      <c r="Q86" s="256"/>
      <c r="R86" s="256"/>
      <c r="S86" s="256"/>
      <c r="T86" s="256"/>
      <c r="U86" s="256"/>
      <c r="V86" s="257"/>
      <c r="W86" s="253"/>
      <c r="X86" s="253"/>
      <c r="Y86" s="253"/>
      <c r="Z86" s="253"/>
      <c r="AA86" s="253"/>
      <c r="AB86" s="253"/>
      <c r="AC86" s="253"/>
      <c r="AD86" s="253"/>
      <c r="AE86" s="253"/>
      <c r="AF86" s="253"/>
      <c r="AG86" s="253"/>
      <c r="AH86" s="253"/>
      <c r="AI86" s="253"/>
      <c r="AJ86" s="253"/>
      <c r="AK86" s="253"/>
    </row>
    <row r="87" spans="4:37" ht="15" customHeight="1" x14ac:dyDescent="0.2">
      <c r="F87" s="1" t="s">
        <v>88</v>
      </c>
      <c r="G87" s="1" t="s">
        <v>64</v>
      </c>
      <c r="H87" s="1" t="s">
        <v>143</v>
      </c>
      <c r="I87" s="1" t="s">
        <v>144</v>
      </c>
      <c r="J87" s="1" t="s">
        <v>145</v>
      </c>
      <c r="K87" s="1" t="s">
        <v>146</v>
      </c>
    </row>
    <row r="88" spans="4:37" ht="15" customHeight="1" x14ac:dyDescent="0.2">
      <c r="G88" s="1" t="s">
        <v>580</v>
      </c>
      <c r="H88" s="1" t="s">
        <v>85</v>
      </c>
      <c r="I88" s="1" t="s">
        <v>581</v>
      </c>
      <c r="J88" s="1" t="s">
        <v>582</v>
      </c>
      <c r="K88" s="1" t="s">
        <v>1017</v>
      </c>
      <c r="L88" s="1" t="s">
        <v>65</v>
      </c>
      <c r="M88" s="1" t="s">
        <v>1018</v>
      </c>
      <c r="N88" s="1" t="s">
        <v>1345</v>
      </c>
      <c r="O88" s="1" t="s">
        <v>1328</v>
      </c>
      <c r="P88" s="1" t="s">
        <v>1043</v>
      </c>
      <c r="Q88" s="1" t="s">
        <v>73</v>
      </c>
      <c r="R88" s="1" t="s">
        <v>426</v>
      </c>
      <c r="S88" s="1" t="s">
        <v>258</v>
      </c>
      <c r="T88" s="1" t="s">
        <v>1342</v>
      </c>
      <c r="U88" s="1" t="s">
        <v>1343</v>
      </c>
      <c r="V88" s="1" t="s">
        <v>1346</v>
      </c>
      <c r="W88" s="1" t="s">
        <v>258</v>
      </c>
      <c r="X88" s="1" t="s">
        <v>1347</v>
      </c>
    </row>
    <row r="90" spans="4:37" ht="15" customHeight="1" x14ac:dyDescent="0.2">
      <c r="D90" s="1" t="s">
        <v>1349</v>
      </c>
      <c r="F90" s="1" t="s">
        <v>56</v>
      </c>
      <c r="G90" s="1" t="s">
        <v>58</v>
      </c>
      <c r="H90" s="1" t="s">
        <v>139</v>
      </c>
      <c r="I90" s="1" t="s">
        <v>1002</v>
      </c>
      <c r="J90" s="1" t="s">
        <v>537</v>
      </c>
      <c r="K90" s="1" t="s">
        <v>1022</v>
      </c>
      <c r="L90" s="1" t="s">
        <v>229</v>
      </c>
    </row>
    <row r="91" spans="4:37" ht="15" customHeight="1" x14ac:dyDescent="0.2">
      <c r="F91" s="203" t="s">
        <v>1350</v>
      </c>
      <c r="G91" s="204"/>
      <c r="H91" s="124" t="s">
        <v>1333</v>
      </c>
      <c r="I91" s="124"/>
      <c r="J91" s="124"/>
      <c r="K91" s="124"/>
      <c r="L91" s="124"/>
      <c r="M91" s="124"/>
      <c r="N91" s="124"/>
      <c r="O91" s="124" t="s">
        <v>1351</v>
      </c>
      <c r="P91" s="124"/>
      <c r="Q91" s="124"/>
      <c r="R91" s="124"/>
      <c r="S91" s="124"/>
      <c r="T91" s="124"/>
      <c r="U91" s="124"/>
      <c r="V91" s="124"/>
      <c r="W91" s="124"/>
      <c r="X91" s="124"/>
      <c r="Y91" s="124"/>
      <c r="Z91" s="124"/>
      <c r="AA91" s="124"/>
      <c r="AB91" s="124"/>
      <c r="AC91" s="124"/>
      <c r="AD91" s="124"/>
      <c r="AE91" s="124"/>
      <c r="AF91" s="124"/>
      <c r="AG91" s="124"/>
      <c r="AH91" s="124"/>
      <c r="AI91" s="124" t="s">
        <v>1352</v>
      </c>
      <c r="AJ91" s="124"/>
      <c r="AK91" s="124"/>
    </row>
    <row r="92" spans="4:37" ht="15" customHeight="1" x14ac:dyDescent="0.2">
      <c r="F92" s="159"/>
      <c r="G92" s="160"/>
      <c r="H92" s="124"/>
      <c r="I92" s="124"/>
      <c r="J92" s="124"/>
      <c r="K92" s="124"/>
      <c r="L92" s="124"/>
      <c r="M92" s="124"/>
      <c r="N92" s="124"/>
      <c r="O92" s="124" t="s">
        <v>1005</v>
      </c>
      <c r="P92" s="124"/>
      <c r="Q92" s="124"/>
      <c r="R92" s="124"/>
      <c r="S92" s="124"/>
      <c r="T92" s="124" t="s">
        <v>1009</v>
      </c>
      <c r="U92" s="124"/>
      <c r="V92" s="124"/>
      <c r="W92" s="124"/>
      <c r="X92" s="124"/>
      <c r="Y92" s="124" t="s">
        <v>1008</v>
      </c>
      <c r="Z92" s="124"/>
      <c r="AA92" s="124"/>
      <c r="AB92" s="124"/>
      <c r="AC92" s="124"/>
      <c r="AD92" s="124" t="s">
        <v>1353</v>
      </c>
      <c r="AE92" s="124"/>
      <c r="AF92" s="124"/>
      <c r="AG92" s="124"/>
      <c r="AH92" s="124"/>
      <c r="AI92" s="124"/>
      <c r="AJ92" s="124"/>
      <c r="AK92" s="124"/>
    </row>
    <row r="93" spans="4:37" ht="15" customHeight="1" x14ac:dyDescent="0.2">
      <c r="F93" s="203" t="s">
        <v>1073</v>
      </c>
      <c r="G93" s="204"/>
      <c r="H93" s="229" t="s">
        <v>1026</v>
      </c>
      <c r="I93" s="229"/>
      <c r="J93" s="229"/>
      <c r="K93" s="229"/>
      <c r="L93" s="229"/>
      <c r="M93" s="229"/>
      <c r="N93" s="229"/>
      <c r="O93" s="145"/>
      <c r="P93" s="146"/>
      <c r="Q93" s="146"/>
      <c r="R93" s="62" t="s">
        <v>1006</v>
      </c>
      <c r="S93" s="21"/>
      <c r="T93" s="145"/>
      <c r="U93" s="146"/>
      <c r="V93" s="146"/>
      <c r="W93" s="62" t="s">
        <v>1006</v>
      </c>
      <c r="X93" s="21"/>
      <c r="Y93" s="145"/>
      <c r="Z93" s="146"/>
      <c r="AA93" s="146"/>
      <c r="AB93" s="62" t="s">
        <v>1006</v>
      </c>
      <c r="AC93" s="21"/>
      <c r="AD93" s="145"/>
      <c r="AE93" s="146"/>
      <c r="AF93" s="146"/>
      <c r="AG93" s="62" t="s">
        <v>1006</v>
      </c>
      <c r="AH93" s="21"/>
      <c r="AI93" s="312"/>
      <c r="AJ93" s="312"/>
      <c r="AK93" s="312"/>
    </row>
    <row r="94" spans="4:37" ht="15" customHeight="1" x14ac:dyDescent="0.2">
      <c r="F94" s="157"/>
      <c r="G94" s="158"/>
      <c r="H94" s="229" t="s">
        <v>1027</v>
      </c>
      <c r="I94" s="229"/>
      <c r="J94" s="229"/>
      <c r="K94" s="229"/>
      <c r="L94" s="229"/>
      <c r="M94" s="229"/>
      <c r="N94" s="229"/>
      <c r="O94" s="145"/>
      <c r="P94" s="146"/>
      <c r="Q94" s="146"/>
      <c r="R94" s="62" t="s">
        <v>1006</v>
      </c>
      <c r="S94" s="21"/>
      <c r="T94" s="145"/>
      <c r="U94" s="146"/>
      <c r="V94" s="146"/>
      <c r="W94" s="62" t="s">
        <v>1006</v>
      </c>
      <c r="X94" s="21"/>
      <c r="Y94" s="145"/>
      <c r="Z94" s="146"/>
      <c r="AA94" s="146"/>
      <c r="AB94" s="62" t="s">
        <v>1006</v>
      </c>
      <c r="AC94" s="21"/>
      <c r="AD94" s="145"/>
      <c r="AE94" s="146"/>
      <c r="AF94" s="146"/>
      <c r="AG94" s="62" t="s">
        <v>1006</v>
      </c>
      <c r="AH94" s="21"/>
      <c r="AI94" s="312"/>
      <c r="AJ94" s="312"/>
      <c r="AK94" s="312"/>
    </row>
    <row r="95" spans="4:37" ht="15" customHeight="1" x14ac:dyDescent="0.2">
      <c r="F95" s="157"/>
      <c r="G95" s="158"/>
      <c r="H95" s="229" t="s">
        <v>185</v>
      </c>
      <c r="I95" s="229"/>
      <c r="J95" s="229"/>
      <c r="K95" s="229"/>
      <c r="L95" s="229"/>
      <c r="M95" s="229"/>
      <c r="N95" s="229"/>
      <c r="O95" s="187">
        <f>SUM(O93:Q94)</f>
        <v>0</v>
      </c>
      <c r="P95" s="122"/>
      <c r="Q95" s="122"/>
      <c r="R95" s="62" t="s">
        <v>1006</v>
      </c>
      <c r="S95" s="21"/>
      <c r="T95" s="187">
        <f>SUM(T93:V94)</f>
        <v>0</v>
      </c>
      <c r="U95" s="122"/>
      <c r="V95" s="122"/>
      <c r="W95" s="62" t="s">
        <v>1006</v>
      </c>
      <c r="X95" s="21"/>
      <c r="Y95" s="187">
        <f>SUM(Y93:AA94)</f>
        <v>0</v>
      </c>
      <c r="Z95" s="122"/>
      <c r="AA95" s="122"/>
      <c r="AB95" s="62" t="s">
        <v>1006</v>
      </c>
      <c r="AC95" s="21"/>
      <c r="AD95" s="187">
        <f>SUM(AD93:AF94)</f>
        <v>0</v>
      </c>
      <c r="AE95" s="122"/>
      <c r="AF95" s="122"/>
      <c r="AG95" s="62" t="s">
        <v>1006</v>
      </c>
      <c r="AH95" s="21"/>
      <c r="AI95" s="124"/>
      <c r="AJ95" s="124"/>
      <c r="AK95" s="124"/>
    </row>
    <row r="96" spans="4:37" ht="15" customHeight="1" x14ac:dyDescent="0.2">
      <c r="F96" s="203" t="s">
        <v>1074</v>
      </c>
      <c r="G96" s="204"/>
      <c r="H96" s="229" t="s">
        <v>1026</v>
      </c>
      <c r="I96" s="229"/>
      <c r="J96" s="229"/>
      <c r="K96" s="229"/>
      <c r="L96" s="229"/>
      <c r="M96" s="229"/>
      <c r="N96" s="229"/>
      <c r="O96" s="145"/>
      <c r="P96" s="146"/>
      <c r="Q96" s="146"/>
      <c r="R96" s="62" t="s">
        <v>1006</v>
      </c>
      <c r="S96" s="21"/>
      <c r="T96" s="145"/>
      <c r="U96" s="146"/>
      <c r="V96" s="146"/>
      <c r="W96" s="62" t="s">
        <v>1006</v>
      </c>
      <c r="X96" s="21"/>
      <c r="Y96" s="145"/>
      <c r="Z96" s="146"/>
      <c r="AA96" s="146"/>
      <c r="AB96" s="62" t="s">
        <v>1006</v>
      </c>
      <c r="AC96" s="21"/>
      <c r="AD96" s="145"/>
      <c r="AE96" s="146"/>
      <c r="AF96" s="146"/>
      <c r="AG96" s="62" t="s">
        <v>1006</v>
      </c>
      <c r="AH96" s="21"/>
      <c r="AI96" s="312"/>
      <c r="AJ96" s="312"/>
      <c r="AK96" s="312"/>
    </row>
    <row r="97" spans="2:37" ht="15" customHeight="1" x14ac:dyDescent="0.2">
      <c r="F97" s="157"/>
      <c r="G97" s="158"/>
      <c r="H97" s="229" t="s">
        <v>1027</v>
      </c>
      <c r="I97" s="229"/>
      <c r="J97" s="229"/>
      <c r="K97" s="229"/>
      <c r="L97" s="229"/>
      <c r="M97" s="229"/>
      <c r="N97" s="229"/>
      <c r="O97" s="145"/>
      <c r="P97" s="146"/>
      <c r="Q97" s="146"/>
      <c r="R97" s="62" t="s">
        <v>1006</v>
      </c>
      <c r="S97" s="21"/>
      <c r="T97" s="145"/>
      <c r="U97" s="146"/>
      <c r="V97" s="146"/>
      <c r="W97" s="62" t="s">
        <v>1006</v>
      </c>
      <c r="X97" s="21"/>
      <c r="Y97" s="145"/>
      <c r="Z97" s="146"/>
      <c r="AA97" s="146"/>
      <c r="AB97" s="62" t="s">
        <v>1006</v>
      </c>
      <c r="AC97" s="21"/>
      <c r="AD97" s="145"/>
      <c r="AE97" s="146"/>
      <c r="AF97" s="146"/>
      <c r="AG97" s="62" t="s">
        <v>1006</v>
      </c>
      <c r="AH97" s="21"/>
      <c r="AI97" s="312"/>
      <c r="AJ97" s="312"/>
      <c r="AK97" s="312"/>
    </row>
    <row r="98" spans="2:37" ht="15" customHeight="1" x14ac:dyDescent="0.2">
      <c r="F98" s="157"/>
      <c r="G98" s="158"/>
      <c r="H98" s="229" t="s">
        <v>185</v>
      </c>
      <c r="I98" s="229"/>
      <c r="J98" s="229"/>
      <c r="K98" s="229"/>
      <c r="L98" s="229"/>
      <c r="M98" s="229"/>
      <c r="N98" s="229"/>
      <c r="O98" s="187">
        <f>SUM(O96:Q97)</f>
        <v>0</v>
      </c>
      <c r="P98" s="122"/>
      <c r="Q98" s="122"/>
      <c r="R98" s="62" t="s">
        <v>1006</v>
      </c>
      <c r="S98" s="21"/>
      <c r="T98" s="187">
        <f>SUM(T96:V97)</f>
        <v>0</v>
      </c>
      <c r="U98" s="122"/>
      <c r="V98" s="122"/>
      <c r="W98" s="62" t="s">
        <v>1006</v>
      </c>
      <c r="X98" s="21"/>
      <c r="Y98" s="187">
        <f>SUM(Y96:AA97)</f>
        <v>0</v>
      </c>
      <c r="Z98" s="122"/>
      <c r="AA98" s="122"/>
      <c r="AB98" s="62" t="s">
        <v>1006</v>
      </c>
      <c r="AC98" s="21"/>
      <c r="AD98" s="187">
        <f>SUM(AD96:AF97)</f>
        <v>0</v>
      </c>
      <c r="AE98" s="122"/>
      <c r="AF98" s="122"/>
      <c r="AG98" s="62" t="s">
        <v>1006</v>
      </c>
      <c r="AH98" s="21"/>
      <c r="AI98" s="124"/>
      <c r="AJ98" s="124"/>
      <c r="AK98" s="124"/>
    </row>
    <row r="99" spans="2:37" ht="15" customHeight="1" x14ac:dyDescent="0.2">
      <c r="F99" s="203" t="s">
        <v>1075</v>
      </c>
      <c r="G99" s="204"/>
      <c r="H99" s="229" t="s">
        <v>1026</v>
      </c>
      <c r="I99" s="229"/>
      <c r="J99" s="229"/>
      <c r="K99" s="229"/>
      <c r="L99" s="229"/>
      <c r="M99" s="229"/>
      <c r="N99" s="229"/>
      <c r="O99" s="145"/>
      <c r="P99" s="146"/>
      <c r="Q99" s="146"/>
      <c r="R99" s="62" t="s">
        <v>1006</v>
      </c>
      <c r="S99" s="21"/>
      <c r="T99" s="145"/>
      <c r="U99" s="146"/>
      <c r="V99" s="146"/>
      <c r="W99" s="62" t="s">
        <v>1006</v>
      </c>
      <c r="X99" s="21"/>
      <c r="Y99" s="145"/>
      <c r="Z99" s="146"/>
      <c r="AA99" s="146"/>
      <c r="AB99" s="62" t="s">
        <v>1006</v>
      </c>
      <c r="AC99" s="21"/>
      <c r="AD99" s="145"/>
      <c r="AE99" s="146"/>
      <c r="AF99" s="146"/>
      <c r="AG99" s="62" t="s">
        <v>1006</v>
      </c>
      <c r="AH99" s="21"/>
      <c r="AI99" s="312"/>
      <c r="AJ99" s="312"/>
      <c r="AK99" s="312"/>
    </row>
    <row r="100" spans="2:37" ht="15" customHeight="1" x14ac:dyDescent="0.2">
      <c r="F100" s="157"/>
      <c r="G100" s="158"/>
      <c r="H100" s="229" t="s">
        <v>1027</v>
      </c>
      <c r="I100" s="229"/>
      <c r="J100" s="229"/>
      <c r="K100" s="229"/>
      <c r="L100" s="229"/>
      <c r="M100" s="229"/>
      <c r="N100" s="229"/>
      <c r="O100" s="145"/>
      <c r="P100" s="146"/>
      <c r="Q100" s="146"/>
      <c r="R100" s="62" t="s">
        <v>1006</v>
      </c>
      <c r="S100" s="21"/>
      <c r="T100" s="145"/>
      <c r="U100" s="146"/>
      <c r="V100" s="146"/>
      <c r="W100" s="62" t="s">
        <v>1006</v>
      </c>
      <c r="X100" s="21"/>
      <c r="Y100" s="145"/>
      <c r="Z100" s="146"/>
      <c r="AA100" s="146"/>
      <c r="AB100" s="62" t="s">
        <v>1006</v>
      </c>
      <c r="AC100" s="21"/>
      <c r="AD100" s="145"/>
      <c r="AE100" s="146"/>
      <c r="AF100" s="146"/>
      <c r="AG100" s="62" t="s">
        <v>1006</v>
      </c>
      <c r="AH100" s="21"/>
      <c r="AI100" s="312"/>
      <c r="AJ100" s="312"/>
      <c r="AK100" s="312"/>
    </row>
    <row r="101" spans="2:37" ht="15" customHeight="1" x14ac:dyDescent="0.2">
      <c r="F101" s="157"/>
      <c r="G101" s="158"/>
      <c r="H101" s="229" t="s">
        <v>185</v>
      </c>
      <c r="I101" s="229"/>
      <c r="J101" s="229"/>
      <c r="K101" s="229"/>
      <c r="L101" s="229"/>
      <c r="M101" s="229"/>
      <c r="N101" s="229"/>
      <c r="O101" s="187">
        <f>SUM(O99:Q100)</f>
        <v>0</v>
      </c>
      <c r="P101" s="122"/>
      <c r="Q101" s="122"/>
      <c r="R101" s="62" t="s">
        <v>1006</v>
      </c>
      <c r="S101" s="21"/>
      <c r="T101" s="187">
        <f>SUM(T99:V100)</f>
        <v>0</v>
      </c>
      <c r="U101" s="122"/>
      <c r="V101" s="122"/>
      <c r="W101" s="62" t="s">
        <v>1006</v>
      </c>
      <c r="X101" s="21"/>
      <c r="Y101" s="187">
        <f>SUM(Y99:AA100)</f>
        <v>0</v>
      </c>
      <c r="Z101" s="122"/>
      <c r="AA101" s="122"/>
      <c r="AB101" s="62" t="s">
        <v>1006</v>
      </c>
      <c r="AC101" s="21"/>
      <c r="AD101" s="187">
        <f>SUM(AD99:AF100)</f>
        <v>0</v>
      </c>
      <c r="AE101" s="122"/>
      <c r="AF101" s="122"/>
      <c r="AG101" s="62" t="s">
        <v>1006</v>
      </c>
      <c r="AH101" s="21"/>
      <c r="AI101" s="124"/>
      <c r="AJ101" s="124"/>
      <c r="AK101" s="124"/>
    </row>
    <row r="102" spans="2:37" ht="15" customHeight="1" x14ac:dyDescent="0.2">
      <c r="F102" s="203" t="s">
        <v>1076</v>
      </c>
      <c r="G102" s="204"/>
      <c r="H102" s="229" t="s">
        <v>1026</v>
      </c>
      <c r="I102" s="229"/>
      <c r="J102" s="229"/>
      <c r="K102" s="229"/>
      <c r="L102" s="229"/>
      <c r="M102" s="229"/>
      <c r="N102" s="229"/>
      <c r="O102" s="145"/>
      <c r="P102" s="146"/>
      <c r="Q102" s="146"/>
      <c r="R102" s="62" t="s">
        <v>1006</v>
      </c>
      <c r="S102" s="21"/>
      <c r="T102" s="145"/>
      <c r="U102" s="146"/>
      <c r="V102" s="146"/>
      <c r="W102" s="62" t="s">
        <v>1006</v>
      </c>
      <c r="X102" s="21"/>
      <c r="Y102" s="145"/>
      <c r="Z102" s="146"/>
      <c r="AA102" s="146"/>
      <c r="AB102" s="62" t="s">
        <v>1006</v>
      </c>
      <c r="AC102" s="21"/>
      <c r="AD102" s="145"/>
      <c r="AE102" s="146"/>
      <c r="AF102" s="146"/>
      <c r="AG102" s="62" t="s">
        <v>1006</v>
      </c>
      <c r="AH102" s="21"/>
      <c r="AI102" s="312"/>
      <c r="AJ102" s="312"/>
      <c r="AK102" s="312"/>
    </row>
    <row r="103" spans="2:37" ht="15" customHeight="1" x14ac:dyDescent="0.2">
      <c r="F103" s="157"/>
      <c r="G103" s="158"/>
      <c r="H103" s="229" t="s">
        <v>1027</v>
      </c>
      <c r="I103" s="229"/>
      <c r="J103" s="229"/>
      <c r="K103" s="229"/>
      <c r="L103" s="229"/>
      <c r="M103" s="229"/>
      <c r="N103" s="229"/>
      <c r="O103" s="145"/>
      <c r="P103" s="146"/>
      <c r="Q103" s="146"/>
      <c r="R103" s="62" t="s">
        <v>1006</v>
      </c>
      <c r="S103" s="21"/>
      <c r="T103" s="145"/>
      <c r="U103" s="146"/>
      <c r="V103" s="146"/>
      <c r="W103" s="62" t="s">
        <v>1006</v>
      </c>
      <c r="X103" s="21"/>
      <c r="Y103" s="145"/>
      <c r="Z103" s="146"/>
      <c r="AA103" s="146"/>
      <c r="AB103" s="62" t="s">
        <v>1006</v>
      </c>
      <c r="AC103" s="21"/>
      <c r="AD103" s="145"/>
      <c r="AE103" s="146"/>
      <c r="AF103" s="146"/>
      <c r="AG103" s="62" t="s">
        <v>1006</v>
      </c>
      <c r="AH103" s="21"/>
      <c r="AI103" s="312"/>
      <c r="AJ103" s="312"/>
      <c r="AK103" s="312"/>
    </row>
    <row r="104" spans="2:37" ht="15" customHeight="1" x14ac:dyDescent="0.2">
      <c r="F104" s="157"/>
      <c r="G104" s="158"/>
      <c r="H104" s="229" t="s">
        <v>185</v>
      </c>
      <c r="I104" s="229"/>
      <c r="J104" s="229"/>
      <c r="K104" s="229"/>
      <c r="L104" s="229"/>
      <c r="M104" s="229"/>
      <c r="N104" s="229"/>
      <c r="O104" s="187">
        <f>SUM(O102:Q103)</f>
        <v>0</v>
      </c>
      <c r="P104" s="122"/>
      <c r="Q104" s="122"/>
      <c r="R104" s="62" t="s">
        <v>1006</v>
      </c>
      <c r="S104" s="21"/>
      <c r="T104" s="187">
        <f>SUM(T102:V103)</f>
        <v>0</v>
      </c>
      <c r="U104" s="122"/>
      <c r="V104" s="122"/>
      <c r="W104" s="62" t="s">
        <v>1006</v>
      </c>
      <c r="X104" s="21"/>
      <c r="Y104" s="187">
        <f>SUM(Y102:AA103)</f>
        <v>0</v>
      </c>
      <c r="Z104" s="122"/>
      <c r="AA104" s="122"/>
      <c r="AB104" s="62" t="s">
        <v>1006</v>
      </c>
      <c r="AC104" s="21"/>
      <c r="AD104" s="187">
        <f>SUM(AD102:AF103)</f>
        <v>0</v>
      </c>
      <c r="AE104" s="122"/>
      <c r="AF104" s="122"/>
      <c r="AG104" s="62" t="s">
        <v>1006</v>
      </c>
      <c r="AH104" s="21"/>
      <c r="AI104" s="124"/>
      <c r="AJ104" s="124"/>
      <c r="AK104" s="124"/>
    </row>
    <row r="105" spans="2:37" ht="15" customHeight="1" x14ac:dyDescent="0.2">
      <c r="F105" s="203" t="s">
        <v>1077</v>
      </c>
      <c r="G105" s="204"/>
      <c r="H105" s="229" t="s">
        <v>1026</v>
      </c>
      <c r="I105" s="229"/>
      <c r="J105" s="229"/>
      <c r="K105" s="229"/>
      <c r="L105" s="229"/>
      <c r="M105" s="229"/>
      <c r="N105" s="229"/>
      <c r="O105" s="145"/>
      <c r="P105" s="146"/>
      <c r="Q105" s="146"/>
      <c r="R105" s="62" t="s">
        <v>1006</v>
      </c>
      <c r="S105" s="21"/>
      <c r="T105" s="145"/>
      <c r="U105" s="146"/>
      <c r="V105" s="146"/>
      <c r="W105" s="62" t="s">
        <v>1006</v>
      </c>
      <c r="X105" s="21"/>
      <c r="Y105" s="145"/>
      <c r="Z105" s="146"/>
      <c r="AA105" s="146"/>
      <c r="AB105" s="62" t="s">
        <v>1006</v>
      </c>
      <c r="AC105" s="21"/>
      <c r="AD105" s="145"/>
      <c r="AE105" s="146"/>
      <c r="AF105" s="146"/>
      <c r="AG105" s="62" t="s">
        <v>1006</v>
      </c>
      <c r="AH105" s="21"/>
      <c r="AI105" s="312"/>
      <c r="AJ105" s="312"/>
      <c r="AK105" s="312"/>
    </row>
    <row r="106" spans="2:37" ht="15" customHeight="1" x14ac:dyDescent="0.2">
      <c r="F106" s="157"/>
      <c r="G106" s="158"/>
      <c r="H106" s="229" t="s">
        <v>1027</v>
      </c>
      <c r="I106" s="229"/>
      <c r="J106" s="229"/>
      <c r="K106" s="229"/>
      <c r="L106" s="229"/>
      <c r="M106" s="229"/>
      <c r="N106" s="229"/>
      <c r="O106" s="145"/>
      <c r="P106" s="146"/>
      <c r="Q106" s="146"/>
      <c r="R106" s="62" t="s">
        <v>1006</v>
      </c>
      <c r="S106" s="21"/>
      <c r="T106" s="145"/>
      <c r="U106" s="146"/>
      <c r="V106" s="146"/>
      <c r="W106" s="62" t="s">
        <v>1006</v>
      </c>
      <c r="X106" s="21"/>
      <c r="Y106" s="145"/>
      <c r="Z106" s="146"/>
      <c r="AA106" s="146"/>
      <c r="AB106" s="62" t="s">
        <v>1006</v>
      </c>
      <c r="AC106" s="21"/>
      <c r="AD106" s="145"/>
      <c r="AE106" s="146"/>
      <c r="AF106" s="146"/>
      <c r="AG106" s="62" t="s">
        <v>1006</v>
      </c>
      <c r="AH106" s="21"/>
      <c r="AI106" s="312"/>
      <c r="AJ106" s="312"/>
      <c r="AK106" s="312"/>
    </row>
    <row r="107" spans="2:37" ht="15" customHeight="1" x14ac:dyDescent="0.2">
      <c r="F107" s="159"/>
      <c r="G107" s="160"/>
      <c r="H107" s="229" t="s">
        <v>185</v>
      </c>
      <c r="I107" s="229"/>
      <c r="J107" s="229"/>
      <c r="K107" s="229"/>
      <c r="L107" s="229"/>
      <c r="M107" s="229"/>
      <c r="N107" s="229"/>
      <c r="O107" s="187">
        <f>SUM(O105:Q106)</f>
        <v>0</v>
      </c>
      <c r="P107" s="122"/>
      <c r="Q107" s="122"/>
      <c r="R107" s="62" t="s">
        <v>1006</v>
      </c>
      <c r="S107" s="21"/>
      <c r="T107" s="187">
        <f>SUM(T105:V106)</f>
        <v>0</v>
      </c>
      <c r="U107" s="122"/>
      <c r="V107" s="122"/>
      <c r="W107" s="62" t="s">
        <v>1006</v>
      </c>
      <c r="X107" s="21"/>
      <c r="Y107" s="187">
        <f>SUM(Y105:AA106)</f>
        <v>0</v>
      </c>
      <c r="Z107" s="122"/>
      <c r="AA107" s="122"/>
      <c r="AB107" s="62" t="s">
        <v>1006</v>
      </c>
      <c r="AC107" s="21"/>
      <c r="AD107" s="187">
        <f>SUM(AD105:AF106)</f>
        <v>0</v>
      </c>
      <c r="AE107" s="122"/>
      <c r="AF107" s="122"/>
      <c r="AG107" s="62" t="s">
        <v>1006</v>
      </c>
      <c r="AH107" s="21"/>
      <c r="AI107" s="124"/>
      <c r="AJ107" s="124"/>
      <c r="AK107" s="124"/>
    </row>
    <row r="109" spans="2:37" ht="15" customHeight="1" x14ac:dyDescent="0.2">
      <c r="B109" s="1" t="s">
        <v>1354</v>
      </c>
      <c r="D109" s="1" t="s">
        <v>1355</v>
      </c>
      <c r="E109" s="1" t="s">
        <v>1356</v>
      </c>
      <c r="F109" s="1" t="s">
        <v>1357</v>
      </c>
      <c r="G109" s="1" t="s">
        <v>1358</v>
      </c>
      <c r="H109" s="1" t="s">
        <v>1359</v>
      </c>
      <c r="I109" s="1" t="s">
        <v>13</v>
      </c>
      <c r="J109" s="1" t="s">
        <v>31</v>
      </c>
      <c r="K109" s="1" t="s">
        <v>123</v>
      </c>
      <c r="L109" s="1" t="s">
        <v>124</v>
      </c>
      <c r="M109" s="1" t="s">
        <v>1360</v>
      </c>
      <c r="N109" s="1" t="s">
        <v>1361</v>
      </c>
      <c r="O109" s="1" t="s">
        <v>735</v>
      </c>
      <c r="P109" s="1" t="s">
        <v>195</v>
      </c>
      <c r="Q109" s="1" t="s">
        <v>196</v>
      </c>
      <c r="R109" s="1" t="s">
        <v>1362</v>
      </c>
      <c r="S109" s="1" t="s">
        <v>133</v>
      </c>
      <c r="T109" s="1" t="s">
        <v>134</v>
      </c>
      <c r="U109" s="1" t="s">
        <v>27</v>
      </c>
      <c r="V109" s="1" t="s">
        <v>16</v>
      </c>
      <c r="W109" s="1" t="s">
        <v>571</v>
      </c>
      <c r="X109" s="1" t="s">
        <v>572</v>
      </c>
      <c r="Y109" s="1" t="s">
        <v>238</v>
      </c>
      <c r="Z109" s="1" t="s">
        <v>584</v>
      </c>
      <c r="AA109" s="1" t="s">
        <v>585</v>
      </c>
      <c r="AB109" s="1" t="s">
        <v>209</v>
      </c>
      <c r="AC109" s="1" t="s">
        <v>603</v>
      </c>
      <c r="AD109" s="1" t="s">
        <v>757</v>
      </c>
      <c r="AE109" s="1" t="s">
        <v>547</v>
      </c>
      <c r="AF109" s="1" t="s">
        <v>546</v>
      </c>
      <c r="AG109" s="1" t="s">
        <v>571</v>
      </c>
      <c r="AH109" s="1" t="s">
        <v>572</v>
      </c>
      <c r="AI109" s="1" t="s">
        <v>16</v>
      </c>
      <c r="AJ109" s="1" t="s">
        <v>226</v>
      </c>
      <c r="AK109" s="1" t="s">
        <v>13</v>
      </c>
    </row>
    <row r="110" spans="2:37" ht="15" customHeight="1" x14ac:dyDescent="0.2">
      <c r="C110" s="1" t="s">
        <v>27</v>
      </c>
      <c r="D110" s="1" t="s">
        <v>100</v>
      </c>
      <c r="E110" s="1" t="s">
        <v>101</v>
      </c>
      <c r="F110" s="1" t="s">
        <v>32</v>
      </c>
      <c r="G110" s="1" t="s">
        <v>33</v>
      </c>
    </row>
    <row r="111" spans="2:37" ht="15" customHeight="1" x14ac:dyDescent="0.2">
      <c r="C111" s="6" t="s">
        <v>1363</v>
      </c>
      <c r="E111" s="1" t="s">
        <v>571</v>
      </c>
      <c r="F111" s="1" t="s">
        <v>572</v>
      </c>
      <c r="G111" s="1" t="s">
        <v>226</v>
      </c>
      <c r="H111" s="1" t="s">
        <v>13</v>
      </c>
      <c r="I111" s="1" t="s">
        <v>27</v>
      </c>
    </row>
    <row r="112" spans="2:37" ht="15" customHeight="1" x14ac:dyDescent="0.2">
      <c r="F112" s="125" t="s">
        <v>1364</v>
      </c>
      <c r="G112" s="125"/>
      <c r="H112" s="125"/>
      <c r="I112" s="125"/>
      <c r="J112" s="125"/>
      <c r="K112" s="125"/>
      <c r="L112" s="125"/>
      <c r="M112" s="125"/>
      <c r="N112" s="125"/>
      <c r="O112" s="131"/>
      <c r="P112" s="131"/>
      <c r="Q112" s="131"/>
      <c r="R112" s="131"/>
      <c r="S112" s="131"/>
      <c r="T112" s="131"/>
      <c r="U112" s="131"/>
      <c r="V112" s="131"/>
      <c r="W112" s="131"/>
      <c r="X112" s="131"/>
      <c r="Y112" s="131"/>
      <c r="Z112" s="131"/>
      <c r="AA112" s="131"/>
      <c r="AB112" s="131"/>
      <c r="AC112" s="131"/>
      <c r="AD112" s="131"/>
      <c r="AE112" s="131"/>
      <c r="AF112" s="131"/>
      <c r="AG112" s="131"/>
      <c r="AH112" s="131"/>
      <c r="AI112" s="131"/>
      <c r="AJ112" s="131"/>
      <c r="AK112" s="131"/>
    </row>
    <row r="113" spans="2:37" ht="15" customHeight="1" x14ac:dyDescent="0.2">
      <c r="F113" s="125" t="s">
        <v>1365</v>
      </c>
      <c r="G113" s="125"/>
      <c r="H113" s="125"/>
      <c r="I113" s="125"/>
      <c r="J113" s="125"/>
      <c r="K113" s="125"/>
      <c r="L113" s="125"/>
      <c r="M113" s="125"/>
      <c r="N113" s="125"/>
      <c r="O113" s="131"/>
      <c r="P113" s="131"/>
      <c r="Q113" s="131"/>
      <c r="R113" s="131"/>
      <c r="S113" s="131"/>
      <c r="T113" s="131"/>
      <c r="U113" s="131"/>
      <c r="V113" s="131"/>
      <c r="W113" s="131"/>
      <c r="X113" s="131"/>
      <c r="Y113" s="131"/>
      <c r="Z113" s="131"/>
      <c r="AA113" s="131"/>
      <c r="AB113" s="131"/>
      <c r="AC113" s="131"/>
      <c r="AD113" s="131"/>
      <c r="AE113" s="131"/>
      <c r="AF113" s="131"/>
      <c r="AG113" s="131"/>
      <c r="AH113" s="131"/>
      <c r="AI113" s="131"/>
      <c r="AJ113" s="131"/>
      <c r="AK113" s="131"/>
    </row>
    <row r="114" spans="2:37" ht="15" customHeight="1" x14ac:dyDescent="0.2">
      <c r="F114" s="1" t="s">
        <v>39</v>
      </c>
      <c r="G114" s="1" t="s">
        <v>64</v>
      </c>
      <c r="H114" s="1" t="s">
        <v>143</v>
      </c>
      <c r="I114" s="1" t="s">
        <v>144</v>
      </c>
      <c r="J114" s="1" t="s">
        <v>145</v>
      </c>
      <c r="K114" s="1" t="s">
        <v>146</v>
      </c>
    </row>
    <row r="115" spans="2:37" ht="15" customHeight="1" x14ac:dyDescent="0.2">
      <c r="G115" s="1" t="s">
        <v>1366</v>
      </c>
      <c r="H115" s="1" t="s">
        <v>733</v>
      </c>
      <c r="I115" s="1" t="s">
        <v>1367</v>
      </c>
      <c r="J115" s="1" t="s">
        <v>730</v>
      </c>
      <c r="K115" s="1" t="s">
        <v>162</v>
      </c>
      <c r="L115" s="1" t="s">
        <v>163</v>
      </c>
      <c r="M115" s="1" t="s">
        <v>248</v>
      </c>
      <c r="N115" s="1" t="s">
        <v>1368</v>
      </c>
      <c r="O115" s="1" t="s">
        <v>1369</v>
      </c>
      <c r="P115" s="1" t="s">
        <v>212</v>
      </c>
      <c r="Q115" s="1" t="s">
        <v>571</v>
      </c>
      <c r="R115" s="1" t="s">
        <v>572</v>
      </c>
      <c r="S115" s="1" t="s">
        <v>31</v>
      </c>
      <c r="T115" s="1" t="s">
        <v>14</v>
      </c>
      <c r="U115" s="1" t="s">
        <v>976</v>
      </c>
      <c r="V115" s="1" t="s">
        <v>226</v>
      </c>
      <c r="W115" s="1" t="s">
        <v>13</v>
      </c>
      <c r="X115" s="1" t="s">
        <v>227</v>
      </c>
      <c r="Y115" s="1" t="s">
        <v>228</v>
      </c>
      <c r="Z115" s="1" t="s">
        <v>27</v>
      </c>
      <c r="AA115" s="1" t="s">
        <v>238</v>
      </c>
      <c r="AB115" s="1" t="s">
        <v>64</v>
      </c>
      <c r="AC115" s="1" t="s">
        <v>143</v>
      </c>
      <c r="AD115" s="1" t="s">
        <v>154</v>
      </c>
      <c r="AE115" s="1" t="s">
        <v>155</v>
      </c>
      <c r="AF115" s="1" t="s">
        <v>156</v>
      </c>
      <c r="AG115" s="1" t="s">
        <v>157</v>
      </c>
      <c r="AH115" s="1" t="s">
        <v>158</v>
      </c>
    </row>
    <row r="116" spans="2:37" ht="6" customHeight="1" x14ac:dyDescent="0.2">
      <c r="G116" s="6"/>
    </row>
    <row r="117" spans="2:37" ht="15" customHeight="1" x14ac:dyDescent="0.2">
      <c r="C117" s="6" t="s">
        <v>159</v>
      </c>
      <c r="E117" s="1" t="s">
        <v>571</v>
      </c>
      <c r="F117" s="1" t="s">
        <v>572</v>
      </c>
      <c r="G117" s="1" t="s">
        <v>32</v>
      </c>
      <c r="H117" s="1" t="s">
        <v>33</v>
      </c>
    </row>
    <row r="118" spans="2:37" ht="15" customHeight="1" x14ac:dyDescent="0.2">
      <c r="F118" s="125" t="s">
        <v>1370</v>
      </c>
      <c r="G118" s="125"/>
      <c r="H118" s="125"/>
      <c r="I118" s="125"/>
      <c r="J118" s="125"/>
      <c r="K118" s="125"/>
      <c r="L118" s="125"/>
      <c r="M118" s="125"/>
      <c r="N118" s="125"/>
      <c r="O118" s="131"/>
      <c r="P118" s="131"/>
      <c r="Q118" s="131"/>
      <c r="R118" s="131"/>
      <c r="S118" s="131"/>
      <c r="T118" s="131"/>
      <c r="U118" s="131"/>
      <c r="V118" s="131"/>
      <c r="W118" s="131"/>
      <c r="X118" s="131"/>
      <c r="Y118" s="131"/>
      <c r="Z118" s="131"/>
      <c r="AA118" s="131"/>
      <c r="AB118" s="131"/>
      <c r="AC118" s="131"/>
      <c r="AD118" s="131"/>
      <c r="AE118" s="131"/>
      <c r="AF118" s="131"/>
      <c r="AG118" s="131"/>
      <c r="AH118" s="131"/>
      <c r="AI118" s="131"/>
      <c r="AJ118" s="131"/>
      <c r="AK118" s="131"/>
    </row>
    <row r="119" spans="2:37" ht="15" customHeight="1" x14ac:dyDescent="0.2">
      <c r="F119" s="125" t="s">
        <v>1371</v>
      </c>
      <c r="G119" s="125"/>
      <c r="H119" s="125"/>
      <c r="I119" s="125"/>
      <c r="J119" s="125"/>
      <c r="K119" s="125"/>
      <c r="L119" s="125"/>
      <c r="M119" s="125"/>
      <c r="N119" s="125"/>
      <c r="O119" s="131"/>
      <c r="P119" s="131"/>
      <c r="Q119" s="131"/>
      <c r="R119" s="131"/>
      <c r="S119" s="131"/>
      <c r="T119" s="131"/>
      <c r="U119" s="131"/>
      <c r="V119" s="131"/>
      <c r="W119" s="131"/>
      <c r="X119" s="131"/>
      <c r="Y119" s="131"/>
      <c r="Z119" s="131"/>
      <c r="AA119" s="131"/>
      <c r="AB119" s="131"/>
      <c r="AC119" s="131"/>
      <c r="AD119" s="131"/>
      <c r="AE119" s="131"/>
      <c r="AF119" s="131"/>
      <c r="AG119" s="131"/>
      <c r="AH119" s="131"/>
      <c r="AI119" s="131"/>
      <c r="AJ119" s="131"/>
      <c r="AK119" s="131"/>
    </row>
    <row r="120" spans="2:37" ht="15" customHeight="1" x14ac:dyDescent="0.2">
      <c r="F120" s="125" t="s">
        <v>1372</v>
      </c>
      <c r="G120" s="125"/>
      <c r="H120" s="125"/>
      <c r="I120" s="125"/>
      <c r="J120" s="125"/>
      <c r="K120" s="125"/>
      <c r="L120" s="125"/>
      <c r="M120" s="125"/>
      <c r="N120" s="125"/>
      <c r="O120" s="131"/>
      <c r="P120" s="131"/>
      <c r="Q120" s="131"/>
      <c r="R120" s="131"/>
      <c r="S120" s="131"/>
      <c r="T120" s="131"/>
      <c r="U120" s="131"/>
      <c r="V120" s="131"/>
      <c r="W120" s="131"/>
      <c r="X120" s="131"/>
      <c r="Y120" s="131"/>
      <c r="Z120" s="131"/>
      <c r="AA120" s="131"/>
      <c r="AB120" s="131"/>
      <c r="AC120" s="131"/>
      <c r="AD120" s="131"/>
      <c r="AE120" s="131"/>
      <c r="AF120" s="131"/>
      <c r="AG120" s="131"/>
      <c r="AH120" s="131"/>
      <c r="AI120" s="131"/>
      <c r="AJ120" s="131"/>
      <c r="AK120" s="131"/>
    </row>
    <row r="121" spans="2:37" ht="15" customHeight="1" x14ac:dyDescent="0.2">
      <c r="F121" s="1" t="s">
        <v>34</v>
      </c>
      <c r="G121" s="1" t="s">
        <v>64</v>
      </c>
      <c r="H121" s="1" t="s">
        <v>143</v>
      </c>
      <c r="I121" s="1" t="s">
        <v>144</v>
      </c>
      <c r="J121" s="1" t="s">
        <v>145</v>
      </c>
      <c r="K121" s="1" t="s">
        <v>146</v>
      </c>
    </row>
    <row r="122" spans="2:37" ht="15" customHeight="1" x14ac:dyDescent="0.2">
      <c r="G122" s="1" t="s">
        <v>485</v>
      </c>
      <c r="H122" s="1" t="s">
        <v>1122</v>
      </c>
      <c r="I122" s="1" t="s">
        <v>580</v>
      </c>
      <c r="J122" s="1" t="s">
        <v>85</v>
      </c>
      <c r="K122" s="1" t="s">
        <v>86</v>
      </c>
      <c r="L122" s="1" t="s">
        <v>87</v>
      </c>
      <c r="M122" s="1" t="s">
        <v>90</v>
      </c>
      <c r="N122" s="1" t="s">
        <v>1271</v>
      </c>
      <c r="O122" s="1" t="s">
        <v>4</v>
      </c>
      <c r="P122" s="1" t="s">
        <v>163</v>
      </c>
      <c r="Q122" s="1" t="s">
        <v>248</v>
      </c>
      <c r="R122" s="1" t="s">
        <v>1373</v>
      </c>
      <c r="S122" s="1" t="s">
        <v>1374</v>
      </c>
      <c r="T122" s="1" t="s">
        <v>320</v>
      </c>
      <c r="U122" s="1" t="s">
        <v>321</v>
      </c>
      <c r="V122" s="1" t="s">
        <v>571</v>
      </c>
      <c r="W122" s="1" t="s">
        <v>572</v>
      </c>
      <c r="X122" s="1" t="s">
        <v>32</v>
      </c>
      <c r="Y122" s="1" t="s">
        <v>33</v>
      </c>
      <c r="Z122" s="1" t="s">
        <v>1375</v>
      </c>
      <c r="AA122" s="1" t="s">
        <v>64</v>
      </c>
      <c r="AB122" s="1" t="s">
        <v>143</v>
      </c>
      <c r="AC122" s="1" t="s">
        <v>154</v>
      </c>
      <c r="AD122" s="1" t="s">
        <v>155</v>
      </c>
      <c r="AE122" s="1" t="s">
        <v>156</v>
      </c>
      <c r="AF122" s="1" t="s">
        <v>157</v>
      </c>
      <c r="AG122" s="1" t="s">
        <v>158</v>
      </c>
    </row>
    <row r="123" spans="2:37" ht="15" customHeight="1" x14ac:dyDescent="0.2">
      <c r="G123" s="6"/>
    </row>
    <row r="124" spans="2:37" ht="15" customHeight="1" x14ac:dyDescent="0.2">
      <c r="B124" s="1" t="s">
        <v>713</v>
      </c>
      <c r="D124" s="1" t="s">
        <v>219</v>
      </c>
      <c r="E124" s="1" t="s">
        <v>220</v>
      </c>
      <c r="F124" s="1" t="s">
        <v>221</v>
      </c>
    </row>
    <row r="125" spans="2:37" ht="15" customHeight="1" x14ac:dyDescent="0.2">
      <c r="D125" s="1" t="s">
        <v>485</v>
      </c>
      <c r="E125" s="1" t="s">
        <v>1122</v>
      </c>
      <c r="F125" s="1" t="s">
        <v>580</v>
      </c>
      <c r="G125" s="1" t="s">
        <v>85</v>
      </c>
      <c r="H125" s="1" t="s">
        <v>581</v>
      </c>
      <c r="I125" s="1" t="s">
        <v>582</v>
      </c>
      <c r="J125" s="1" t="s">
        <v>1017</v>
      </c>
      <c r="K125" s="1" t="s">
        <v>187</v>
      </c>
      <c r="L125" s="1" t="s">
        <v>396</v>
      </c>
      <c r="M125" s="1" t="s">
        <v>379</v>
      </c>
      <c r="N125" s="1" t="s">
        <v>380</v>
      </c>
      <c r="O125" s="1" t="s">
        <v>1376</v>
      </c>
      <c r="P125" s="1" t="s">
        <v>1377</v>
      </c>
      <c r="Q125" s="1" t="s">
        <v>73</v>
      </c>
      <c r="R125" s="1" t="s">
        <v>74</v>
      </c>
      <c r="S125" s="1" t="s">
        <v>75</v>
      </c>
      <c r="T125" s="1" t="s">
        <v>76</v>
      </c>
      <c r="U125" s="1" t="s">
        <v>77</v>
      </c>
      <c r="V125" s="1" t="s">
        <v>78</v>
      </c>
      <c r="W125" s="1" t="s">
        <v>79</v>
      </c>
    </row>
  </sheetData>
  <sheetProtection formatCells="0"/>
  <mergeCells count="253">
    <mergeCell ref="F119:N119"/>
    <mergeCell ref="O119:AK119"/>
    <mergeCell ref="F120:N120"/>
    <mergeCell ref="O120:AK120"/>
    <mergeCell ref="AI107:AK107"/>
    <mergeCell ref="F112:N112"/>
    <mergeCell ref="O112:AK112"/>
    <mergeCell ref="F113:N113"/>
    <mergeCell ref="O113:AK113"/>
    <mergeCell ref="F118:N118"/>
    <mergeCell ref="O118:AK118"/>
    <mergeCell ref="F105:G107"/>
    <mergeCell ref="H105:N105"/>
    <mergeCell ref="O105:Q105"/>
    <mergeCell ref="T105:V105"/>
    <mergeCell ref="Y105:AA105"/>
    <mergeCell ref="AD105:AF105"/>
    <mergeCell ref="AI105:AK105"/>
    <mergeCell ref="H106:N106"/>
    <mergeCell ref="O106:Q106"/>
    <mergeCell ref="T106:V106"/>
    <mergeCell ref="Y106:AA106"/>
    <mergeCell ref="AD106:AF106"/>
    <mergeCell ref="AI106:AK106"/>
    <mergeCell ref="H107:N107"/>
    <mergeCell ref="O107:Q107"/>
    <mergeCell ref="T107:V107"/>
    <mergeCell ref="Y107:AA107"/>
    <mergeCell ref="AD107:AF107"/>
    <mergeCell ref="AI102:AK102"/>
    <mergeCell ref="H103:N103"/>
    <mergeCell ref="O103:Q103"/>
    <mergeCell ref="T103:V103"/>
    <mergeCell ref="Y103:AA103"/>
    <mergeCell ref="AD103:AF103"/>
    <mergeCell ref="AI103:AK103"/>
    <mergeCell ref="AI104:AK104"/>
    <mergeCell ref="F102:G104"/>
    <mergeCell ref="H102:N102"/>
    <mergeCell ref="O102:Q102"/>
    <mergeCell ref="T102:V102"/>
    <mergeCell ref="Y102:AA102"/>
    <mergeCell ref="AD102:AF102"/>
    <mergeCell ref="H104:N104"/>
    <mergeCell ref="O104:Q104"/>
    <mergeCell ref="T104:V104"/>
    <mergeCell ref="Y104:AA104"/>
    <mergeCell ref="AD104:AF104"/>
    <mergeCell ref="F99:G101"/>
    <mergeCell ref="H99:N99"/>
    <mergeCell ref="O99:Q99"/>
    <mergeCell ref="T99:V99"/>
    <mergeCell ref="Y99:AA99"/>
    <mergeCell ref="AD99:AF99"/>
    <mergeCell ref="AI99:AK99"/>
    <mergeCell ref="H100:N100"/>
    <mergeCell ref="O100:Q100"/>
    <mergeCell ref="T100:V100"/>
    <mergeCell ref="Y100:AA100"/>
    <mergeCell ref="AD100:AF100"/>
    <mergeCell ref="AI100:AK100"/>
    <mergeCell ref="H101:N101"/>
    <mergeCell ref="O101:Q101"/>
    <mergeCell ref="T101:V101"/>
    <mergeCell ref="Y101:AA101"/>
    <mergeCell ref="AD101:AF101"/>
    <mergeCell ref="AI101:AK101"/>
    <mergeCell ref="F96:G98"/>
    <mergeCell ref="H96:N96"/>
    <mergeCell ref="O96:Q96"/>
    <mergeCell ref="T96:V96"/>
    <mergeCell ref="Y96:AA96"/>
    <mergeCell ref="AD96:AF96"/>
    <mergeCell ref="AI96:AK96"/>
    <mergeCell ref="H97:N97"/>
    <mergeCell ref="O97:Q97"/>
    <mergeCell ref="T97:V97"/>
    <mergeCell ref="Y97:AA97"/>
    <mergeCell ref="AD97:AF97"/>
    <mergeCell ref="AI97:AK97"/>
    <mergeCell ref="H98:N98"/>
    <mergeCell ref="O98:Q98"/>
    <mergeCell ref="T98:V98"/>
    <mergeCell ref="Y98:AA98"/>
    <mergeCell ref="AD98:AF98"/>
    <mergeCell ref="AI98:AK98"/>
    <mergeCell ref="AI93:AK93"/>
    <mergeCell ref="H94:N94"/>
    <mergeCell ref="O94:Q94"/>
    <mergeCell ref="T94:V94"/>
    <mergeCell ref="Y94:AA94"/>
    <mergeCell ref="AD94:AF94"/>
    <mergeCell ref="AI94:AK94"/>
    <mergeCell ref="F93:G95"/>
    <mergeCell ref="H93:N93"/>
    <mergeCell ref="O93:Q93"/>
    <mergeCell ref="T93:V93"/>
    <mergeCell ref="Y93:AA93"/>
    <mergeCell ref="AD93:AF93"/>
    <mergeCell ref="H95:N95"/>
    <mergeCell ref="O95:Q95"/>
    <mergeCell ref="T95:V95"/>
    <mergeCell ref="Y95:AA95"/>
    <mergeCell ref="AD95:AF95"/>
    <mergeCell ref="AI95:AK95"/>
    <mergeCell ref="F91:G92"/>
    <mergeCell ref="H91:N92"/>
    <mergeCell ref="O91:AH91"/>
    <mergeCell ref="AI91:AK92"/>
    <mergeCell ref="O92:S92"/>
    <mergeCell ref="T92:X92"/>
    <mergeCell ref="Y92:AC92"/>
    <mergeCell ref="AD92:AH92"/>
    <mergeCell ref="F85:I85"/>
    <mergeCell ref="J85:V85"/>
    <mergeCell ref="W85:AK85"/>
    <mergeCell ref="F86:I86"/>
    <mergeCell ref="J86:V86"/>
    <mergeCell ref="W86:AK86"/>
    <mergeCell ref="F83:I83"/>
    <mergeCell ref="J83:V83"/>
    <mergeCell ref="W83:AK83"/>
    <mergeCell ref="F84:I84"/>
    <mergeCell ref="J84:V84"/>
    <mergeCell ref="W84:AK84"/>
    <mergeCell ref="F81:I81"/>
    <mergeCell ref="J81:V81"/>
    <mergeCell ref="W81:AK81"/>
    <mergeCell ref="F82:I82"/>
    <mergeCell ref="J82:V82"/>
    <mergeCell ref="W82:AK82"/>
    <mergeCell ref="F74:I74"/>
    <mergeCell ref="J74:V74"/>
    <mergeCell ref="W74:AK74"/>
    <mergeCell ref="M79:AJ79"/>
    <mergeCell ref="F80:I80"/>
    <mergeCell ref="J80:AK80"/>
    <mergeCell ref="F72:I72"/>
    <mergeCell ref="J72:V72"/>
    <mergeCell ref="W72:AK72"/>
    <mergeCell ref="F73:I73"/>
    <mergeCell ref="J73:V73"/>
    <mergeCell ref="W73:AK73"/>
    <mergeCell ref="F70:I70"/>
    <mergeCell ref="J70:V70"/>
    <mergeCell ref="W70:AK70"/>
    <mergeCell ref="F71:I71"/>
    <mergeCell ref="J71:V71"/>
    <mergeCell ref="W71:AK71"/>
    <mergeCell ref="K67:AJ67"/>
    <mergeCell ref="F68:I68"/>
    <mergeCell ref="J68:AK68"/>
    <mergeCell ref="F69:I69"/>
    <mergeCell ref="J69:V69"/>
    <mergeCell ref="W69:AK69"/>
    <mergeCell ref="F62:R62"/>
    <mergeCell ref="S62:Z62"/>
    <mergeCell ref="AA62:AI62"/>
    <mergeCell ref="F63:R63"/>
    <mergeCell ref="S63:Z63"/>
    <mergeCell ref="AA63:AI63"/>
    <mergeCell ref="F60:R60"/>
    <mergeCell ref="S60:Z60"/>
    <mergeCell ref="AA60:AI60"/>
    <mergeCell ref="F61:R61"/>
    <mergeCell ref="S61:Z61"/>
    <mergeCell ref="AA61:AI61"/>
    <mergeCell ref="F53:R53"/>
    <mergeCell ref="S53:Z53"/>
    <mergeCell ref="AA53:AI53"/>
    <mergeCell ref="F59:R59"/>
    <mergeCell ref="S59:Z59"/>
    <mergeCell ref="AA59:AK59"/>
    <mergeCell ref="F51:R51"/>
    <mergeCell ref="S51:Z51"/>
    <mergeCell ref="AA51:AI51"/>
    <mergeCell ref="F52:R52"/>
    <mergeCell ref="S52:Z52"/>
    <mergeCell ref="AA52:AI52"/>
    <mergeCell ref="F49:R49"/>
    <mergeCell ref="S49:Z49"/>
    <mergeCell ref="AA49:AI49"/>
    <mergeCell ref="F50:R50"/>
    <mergeCell ref="S50:Z50"/>
    <mergeCell ref="AA50:AI50"/>
    <mergeCell ref="F47:R47"/>
    <mergeCell ref="S47:Z47"/>
    <mergeCell ref="AA47:AK47"/>
    <mergeCell ref="F48:R48"/>
    <mergeCell ref="S48:Z48"/>
    <mergeCell ref="AA48:AI48"/>
    <mergeCell ref="F19:AK23"/>
    <mergeCell ref="F26:AK26"/>
    <mergeCell ref="F27:AK27"/>
    <mergeCell ref="F28:AK28"/>
    <mergeCell ref="F29:AK29"/>
    <mergeCell ref="F40:L40"/>
    <mergeCell ref="O40:U40"/>
    <mergeCell ref="F16:K16"/>
    <mergeCell ref="L16:Q16"/>
    <mergeCell ref="R16:U16"/>
    <mergeCell ref="V16:Y16"/>
    <mergeCell ref="Z16:AC16"/>
    <mergeCell ref="AD16:AG16"/>
    <mergeCell ref="F15:K15"/>
    <mergeCell ref="L15:Q15"/>
    <mergeCell ref="R15:U15"/>
    <mergeCell ref="V15:Y15"/>
    <mergeCell ref="Z15:AB15"/>
    <mergeCell ref="AD15:AF15"/>
    <mergeCell ref="F14:K14"/>
    <mergeCell ref="L14:Q14"/>
    <mergeCell ref="R14:U14"/>
    <mergeCell ref="V14:Y14"/>
    <mergeCell ref="Z14:AB14"/>
    <mergeCell ref="AD14:AF14"/>
    <mergeCell ref="F13:K13"/>
    <mergeCell ref="L13:Q13"/>
    <mergeCell ref="R13:U13"/>
    <mergeCell ref="V13:Y13"/>
    <mergeCell ref="Z13:AB13"/>
    <mergeCell ref="AD13:AF13"/>
    <mergeCell ref="F12:K12"/>
    <mergeCell ref="L12:Q12"/>
    <mergeCell ref="R12:U12"/>
    <mergeCell ref="V12:Y12"/>
    <mergeCell ref="Z12:AB12"/>
    <mergeCell ref="AD12:AF12"/>
    <mergeCell ref="F11:K11"/>
    <mergeCell ref="L11:Q11"/>
    <mergeCell ref="R11:U11"/>
    <mergeCell ref="V11:Y11"/>
    <mergeCell ref="Z11:AB11"/>
    <mergeCell ref="AD11:AF11"/>
    <mergeCell ref="F10:K10"/>
    <mergeCell ref="L10:Q10"/>
    <mergeCell ref="R10:U10"/>
    <mergeCell ref="V10:Y10"/>
    <mergeCell ref="Z10:AB10"/>
    <mergeCell ref="AD10:AF10"/>
    <mergeCell ref="F9:K9"/>
    <mergeCell ref="L9:Q9"/>
    <mergeCell ref="R9:U9"/>
    <mergeCell ref="V9:Y9"/>
    <mergeCell ref="Z9:AB9"/>
    <mergeCell ref="AD9:AF9"/>
    <mergeCell ref="E3:AH4"/>
    <mergeCell ref="F8:K8"/>
    <mergeCell ref="L8:Q8"/>
    <mergeCell ref="R8:U8"/>
    <mergeCell ref="V8:Y8"/>
    <mergeCell ref="Z8:AC8"/>
    <mergeCell ref="AD8:AG8"/>
  </mergeCells>
  <phoneticPr fontId="3"/>
  <dataValidations count="1">
    <dataValidation type="list" allowBlank="1" showInputMessage="1" showErrorMessage="1" sqref="S48:Z53 S60:Z63" xr:uid="{00000000-0002-0000-0300-000000000000}">
      <formula1>"○,×"</formula1>
    </dataValidation>
  </dataValidations>
  <pageMargins left="0.59055118110236227" right="0.59055118110236227" top="0.59055118110236227" bottom="0.59055118110236227" header="0.31496062992125984" footer="0.31496062992125984"/>
  <pageSetup paperSize="9" scale="98" orientation="portrait" r:id="rId1"/>
  <rowBreaks count="2" manualBreakCount="2">
    <brk id="36" max="37" man="1"/>
    <brk id="77" max="37"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L49"/>
  <sheetViews>
    <sheetView view="pageBreakPreview" zoomScale="90" zoomScaleNormal="100" zoomScaleSheetLayoutView="90" workbookViewId="0">
      <selection activeCell="T20" sqref="T20"/>
    </sheetView>
  </sheetViews>
  <sheetFormatPr defaultColWidth="2.33203125" defaultRowHeight="15" customHeight="1" x14ac:dyDescent="0.2"/>
  <cols>
    <col min="1" max="3" width="2.33203125" style="1"/>
    <col min="4" max="4" width="2.33203125" style="1" customWidth="1"/>
    <col min="5" max="16384" width="2.33203125" style="1"/>
  </cols>
  <sheetData>
    <row r="1" spans="1:38" ht="15" customHeight="1" x14ac:dyDescent="0.2">
      <c r="B1" s="1" t="s">
        <v>0</v>
      </c>
      <c r="C1" s="1" t="s">
        <v>1</v>
      </c>
      <c r="D1" s="1" t="s">
        <v>102</v>
      </c>
    </row>
    <row r="3" spans="1:38" ht="15" customHeight="1" x14ac:dyDescent="0.2">
      <c r="A3" s="313" t="s">
        <v>1378</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row>
    <row r="9" spans="1:38" ht="15" customHeight="1" x14ac:dyDescent="0.2">
      <c r="Y9" s="1" t="s">
        <v>1509</v>
      </c>
      <c r="Z9" s="1" t="s">
        <v>1510</v>
      </c>
      <c r="AA9" s="1" t="s">
        <v>20</v>
      </c>
      <c r="AB9" s="1" t="s">
        <v>35</v>
      </c>
      <c r="AC9" s="96"/>
      <c r="AD9" s="96"/>
      <c r="AE9" s="1" t="s">
        <v>5</v>
      </c>
      <c r="AF9" s="96"/>
      <c r="AG9" s="96"/>
      <c r="AH9" s="1" t="s">
        <v>6</v>
      </c>
      <c r="AI9" s="96"/>
      <c r="AJ9" s="96"/>
      <c r="AK9" s="1" t="s">
        <v>7</v>
      </c>
    </row>
    <row r="10" spans="1:38" ht="15" customHeight="1" x14ac:dyDescent="0.2">
      <c r="AC10" s="3"/>
      <c r="AD10" s="3"/>
      <c r="AF10" s="3"/>
      <c r="AG10" s="3"/>
      <c r="AI10" s="3"/>
      <c r="AJ10" s="3"/>
    </row>
    <row r="11" spans="1:38" ht="15" customHeight="1" x14ac:dyDescent="0.2">
      <c r="C11" s="97" t="s">
        <v>8</v>
      </c>
      <c r="D11" s="97"/>
      <c r="E11" s="97"/>
      <c r="F11" s="97"/>
      <c r="G11" s="97"/>
      <c r="H11" s="97"/>
      <c r="J11" s="1" t="s">
        <v>9</v>
      </c>
    </row>
    <row r="12" spans="1:38" ht="15" customHeight="1" x14ac:dyDescent="0.2">
      <c r="C12" s="4"/>
      <c r="D12" s="4"/>
      <c r="E12" s="4"/>
      <c r="F12" s="4"/>
    </row>
    <row r="13" spans="1:38" ht="15" customHeight="1" x14ac:dyDescent="0.2">
      <c r="C13" s="4"/>
      <c r="D13" s="4"/>
      <c r="E13" s="4"/>
      <c r="F13" s="4"/>
    </row>
    <row r="14" spans="1:38" ht="15" customHeight="1" x14ac:dyDescent="0.2">
      <c r="C14" s="4"/>
      <c r="D14" s="4"/>
      <c r="E14" s="4"/>
      <c r="F14" s="4"/>
    </row>
    <row r="15" spans="1:38" ht="15" customHeight="1" x14ac:dyDescent="0.2">
      <c r="C15" s="4"/>
      <c r="D15" s="4"/>
      <c r="E15" s="4"/>
      <c r="F15" s="4"/>
    </row>
    <row r="16" spans="1:38" ht="30" customHeight="1" x14ac:dyDescent="0.2">
      <c r="P16" s="1" t="s">
        <v>15</v>
      </c>
      <c r="R16" s="1" t="s">
        <v>17</v>
      </c>
      <c r="T16" s="1" t="s">
        <v>18</v>
      </c>
      <c r="V16" s="84"/>
      <c r="W16" s="84"/>
      <c r="X16" s="84"/>
      <c r="Y16" s="84"/>
      <c r="Z16" s="84"/>
      <c r="AA16" s="84"/>
      <c r="AB16" s="84"/>
      <c r="AC16" s="84"/>
      <c r="AD16" s="84"/>
      <c r="AE16" s="84"/>
      <c r="AF16" s="84"/>
      <c r="AG16" s="84"/>
      <c r="AH16" s="84"/>
      <c r="AI16" s="84"/>
      <c r="AJ16" s="84"/>
      <c r="AK16" s="84"/>
    </row>
    <row r="17" spans="1:38" ht="6" customHeight="1" x14ac:dyDescent="0.2">
      <c r="V17" s="5"/>
      <c r="W17" s="5"/>
      <c r="X17" s="5"/>
      <c r="Y17" s="5"/>
      <c r="Z17" s="5"/>
      <c r="AA17" s="5"/>
      <c r="AB17" s="5"/>
      <c r="AC17" s="5"/>
      <c r="AD17" s="5"/>
      <c r="AE17" s="5"/>
      <c r="AF17" s="5"/>
      <c r="AG17" s="5"/>
      <c r="AH17" s="5"/>
      <c r="AI17" s="5"/>
      <c r="AJ17" s="5"/>
      <c r="AK17" s="5"/>
    </row>
    <row r="18" spans="1:38" ht="15" customHeight="1" x14ac:dyDescent="0.2">
      <c r="P18" s="1" t="s">
        <v>23</v>
      </c>
      <c r="T18" s="1" t="s">
        <v>24</v>
      </c>
      <c r="V18" s="85"/>
      <c r="W18" s="85"/>
      <c r="X18" s="85"/>
      <c r="Y18" s="85"/>
      <c r="Z18" s="85"/>
      <c r="AA18" s="85"/>
      <c r="AB18" s="85"/>
      <c r="AC18" s="85"/>
      <c r="AD18" s="85"/>
      <c r="AE18" s="85"/>
      <c r="AF18" s="85"/>
      <c r="AG18" s="85"/>
      <c r="AH18" s="85"/>
      <c r="AI18" s="85"/>
      <c r="AJ18" s="85"/>
      <c r="AK18" s="85"/>
    </row>
    <row r="19" spans="1:38" ht="6" customHeight="1" x14ac:dyDescent="0.2">
      <c r="V19" s="4"/>
      <c r="W19" s="4"/>
      <c r="X19" s="4"/>
      <c r="Y19" s="4"/>
      <c r="Z19" s="4"/>
      <c r="AA19" s="4"/>
      <c r="AB19" s="4"/>
      <c r="AC19" s="4"/>
      <c r="AD19" s="4"/>
      <c r="AE19" s="4"/>
      <c r="AF19" s="4"/>
      <c r="AG19" s="4"/>
      <c r="AH19" s="4"/>
      <c r="AI19" s="4"/>
      <c r="AJ19" s="4"/>
      <c r="AK19" s="4"/>
    </row>
    <row r="20" spans="1:38" ht="15" customHeight="1" x14ac:dyDescent="0.2">
      <c r="P20" s="1" t="s">
        <v>25</v>
      </c>
      <c r="Q20" s="1" t="s">
        <v>26</v>
      </c>
      <c r="R20" s="1" t="s">
        <v>27</v>
      </c>
      <c r="S20" s="1" t="s">
        <v>28</v>
      </c>
      <c r="T20" s="1" t="s">
        <v>23</v>
      </c>
      <c r="V20" s="243"/>
      <c r="W20" s="243"/>
      <c r="X20" s="243"/>
      <c r="Y20" s="243"/>
      <c r="Z20" s="243"/>
      <c r="AA20" s="243"/>
      <c r="AB20" s="243"/>
      <c r="AC20" s="243"/>
      <c r="AD20" s="243"/>
      <c r="AE20" s="243"/>
      <c r="AF20" s="243"/>
      <c r="AG20" s="243"/>
      <c r="AH20" s="243"/>
      <c r="AI20" s="6"/>
      <c r="AJ20" s="6"/>
      <c r="AK20" s="7"/>
    </row>
    <row r="22" spans="1:38" ht="15" customHeight="1" x14ac:dyDescent="0.2">
      <c r="P22" s="8"/>
    </row>
    <row r="24" spans="1:38" ht="15" customHeight="1" x14ac:dyDescent="0.2">
      <c r="A24" s="1" t="s">
        <v>1509</v>
      </c>
      <c r="B24" s="1" t="s">
        <v>1510</v>
      </c>
      <c r="C24" s="1" t="s">
        <v>20</v>
      </c>
      <c r="D24" s="1" t="s">
        <v>35</v>
      </c>
      <c r="E24" s="96"/>
      <c r="F24" s="96"/>
      <c r="G24" s="1" t="s">
        <v>5</v>
      </c>
      <c r="H24" s="96"/>
      <c r="I24" s="96"/>
      <c r="J24" s="1" t="s">
        <v>1379</v>
      </c>
      <c r="K24" s="96"/>
      <c r="L24" s="96"/>
      <c r="M24" s="1" t="s">
        <v>7</v>
      </c>
      <c r="N24" s="1" t="s">
        <v>626</v>
      </c>
      <c r="O24" s="1" t="s">
        <v>1380</v>
      </c>
      <c r="P24" s="1" t="s">
        <v>1381</v>
      </c>
      <c r="Q24" s="1" t="s">
        <v>192</v>
      </c>
      <c r="R24" s="1" t="s">
        <v>193</v>
      </c>
      <c r="S24" s="1" t="s">
        <v>194</v>
      </c>
      <c r="T24" s="1" t="s">
        <v>195</v>
      </c>
      <c r="U24" s="1" t="s">
        <v>196</v>
      </c>
      <c r="V24" s="1" t="s">
        <v>1382</v>
      </c>
      <c r="W24" s="1" t="s">
        <v>580</v>
      </c>
      <c r="X24" s="1" t="s">
        <v>85</v>
      </c>
      <c r="Y24" s="1" t="s">
        <v>86</v>
      </c>
      <c r="Z24" s="1" t="s">
        <v>87</v>
      </c>
      <c r="AA24" s="1" t="s">
        <v>670</v>
      </c>
      <c r="AB24" s="1" t="s">
        <v>671</v>
      </c>
      <c r="AC24" s="1" t="s">
        <v>672</v>
      </c>
      <c r="AD24" s="1" t="s">
        <v>673</v>
      </c>
      <c r="AE24" s="1" t="s">
        <v>567</v>
      </c>
      <c r="AF24" s="1" t="s">
        <v>629</v>
      </c>
      <c r="AG24" s="1" t="s">
        <v>64</v>
      </c>
      <c r="AH24" s="1" t="s">
        <v>139</v>
      </c>
      <c r="AI24" s="1" t="s">
        <v>682</v>
      </c>
      <c r="AJ24" s="1" t="s">
        <v>1383</v>
      </c>
      <c r="AK24" s="1" t="s">
        <v>1384</v>
      </c>
    </row>
    <row r="25" spans="1:38" ht="15" customHeight="1" x14ac:dyDescent="0.2">
      <c r="B25" s="1" t="s">
        <v>1113</v>
      </c>
      <c r="C25" s="1" t="s">
        <v>1114</v>
      </c>
      <c r="D25" s="1" t="s">
        <v>920</v>
      </c>
      <c r="E25" s="1" t="s">
        <v>1385</v>
      </c>
      <c r="F25" s="1" t="s">
        <v>317</v>
      </c>
      <c r="G25" s="1" t="s">
        <v>1386</v>
      </c>
      <c r="H25" s="1" t="s">
        <v>1387</v>
      </c>
      <c r="I25" s="1" t="s">
        <v>318</v>
      </c>
      <c r="J25" s="1" t="s">
        <v>208</v>
      </c>
      <c r="K25" s="1" t="s">
        <v>31</v>
      </c>
      <c r="L25" s="1" t="s">
        <v>133</v>
      </c>
      <c r="M25" s="1" t="s">
        <v>134</v>
      </c>
      <c r="N25" s="1" t="s">
        <v>135</v>
      </c>
      <c r="O25" s="1" t="s">
        <v>136</v>
      </c>
      <c r="P25" s="1" t="s">
        <v>529</v>
      </c>
      <c r="Q25" s="1" t="s">
        <v>215</v>
      </c>
      <c r="R25" s="1" t="s">
        <v>405</v>
      </c>
      <c r="S25" s="1" t="s">
        <v>958</v>
      </c>
      <c r="T25" s="1" t="s">
        <v>959</v>
      </c>
      <c r="U25" s="1" t="s">
        <v>938</v>
      </c>
      <c r="V25" s="1" t="s">
        <v>412</v>
      </c>
      <c r="W25" s="1" t="s">
        <v>413</v>
      </c>
      <c r="X25" s="1" t="s">
        <v>414</v>
      </c>
      <c r="Y25" s="1" t="s">
        <v>229</v>
      </c>
      <c r="Z25" s="1" t="s">
        <v>1388</v>
      </c>
      <c r="AA25" s="1" t="s">
        <v>230</v>
      </c>
      <c r="AB25" s="1" t="s">
        <v>1389</v>
      </c>
      <c r="AC25" s="1" t="s">
        <v>232</v>
      </c>
      <c r="AD25" s="1" t="s">
        <v>230</v>
      </c>
      <c r="AE25" s="1" t="s">
        <v>233</v>
      </c>
      <c r="AF25" s="1" t="s">
        <v>65</v>
      </c>
      <c r="AG25" s="1" t="s">
        <v>1386</v>
      </c>
      <c r="AH25" s="1" t="s">
        <v>235</v>
      </c>
      <c r="AI25" s="1" t="s">
        <v>193</v>
      </c>
      <c r="AJ25" s="1" t="s">
        <v>1168</v>
      </c>
      <c r="AK25" s="1" t="s">
        <v>1390</v>
      </c>
    </row>
    <row r="26" spans="1:38" ht="15" customHeight="1" x14ac:dyDescent="0.2">
      <c r="B26" s="1" t="s">
        <v>78</v>
      </c>
      <c r="C26" s="1" t="s">
        <v>1391</v>
      </c>
      <c r="D26" s="1" t="s">
        <v>1392</v>
      </c>
      <c r="E26" s="1" t="s">
        <v>1393</v>
      </c>
      <c r="F26" s="1" t="s">
        <v>1394</v>
      </c>
      <c r="G26" s="1" t="s">
        <v>926</v>
      </c>
      <c r="H26" s="1" t="s">
        <v>1395</v>
      </c>
    </row>
    <row r="27" spans="1:38" ht="15" customHeight="1" x14ac:dyDescent="0.2">
      <c r="L27" s="6"/>
    </row>
    <row r="28" spans="1:38" ht="15" customHeight="1" x14ac:dyDescent="0.2">
      <c r="A28" s="72" t="s">
        <v>64</v>
      </c>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row>
    <row r="30" spans="1:38" ht="15" customHeight="1" x14ac:dyDescent="0.2">
      <c r="B30" s="1" t="s">
        <v>1396</v>
      </c>
      <c r="D30" s="1" t="s">
        <v>1113</v>
      </c>
      <c r="E30" s="1" t="s">
        <v>1114</v>
      </c>
      <c r="F30" s="1" t="s">
        <v>13</v>
      </c>
      <c r="G30" s="1" t="s">
        <v>65</v>
      </c>
      <c r="H30" s="1" t="s">
        <v>1386</v>
      </c>
      <c r="I30" s="1" t="s">
        <v>32</v>
      </c>
      <c r="J30" s="1" t="s">
        <v>33</v>
      </c>
      <c r="K30" s="1" t="s">
        <v>34</v>
      </c>
      <c r="L30" s="1" t="s">
        <v>73</v>
      </c>
      <c r="M30" s="1" t="s">
        <v>74</v>
      </c>
      <c r="N30" s="1" t="s">
        <v>75</v>
      </c>
      <c r="O30" s="1" t="s">
        <v>76</v>
      </c>
      <c r="P30" s="1" t="s">
        <v>77</v>
      </c>
      <c r="Q30" s="1" t="s">
        <v>78</v>
      </c>
      <c r="R30" s="1" t="s">
        <v>79</v>
      </c>
    </row>
    <row r="32" spans="1:38" ht="15" customHeight="1" x14ac:dyDescent="0.2">
      <c r="B32" s="1" t="s">
        <v>1397</v>
      </c>
      <c r="D32" s="1" t="s">
        <v>1113</v>
      </c>
      <c r="E32" s="1" t="s">
        <v>1114</v>
      </c>
      <c r="F32" s="1" t="s">
        <v>1386</v>
      </c>
      <c r="G32" s="1" t="s">
        <v>128</v>
      </c>
      <c r="H32" s="1" t="s">
        <v>590</v>
      </c>
    </row>
    <row r="33" spans="2:37" ht="90" customHeight="1" x14ac:dyDescent="0.2">
      <c r="D33" s="255"/>
      <c r="E33" s="256"/>
      <c r="F33" s="256"/>
      <c r="G33" s="256"/>
      <c r="H33" s="256"/>
      <c r="I33" s="256"/>
      <c r="J33" s="256"/>
      <c r="K33" s="256"/>
      <c r="L33" s="256"/>
      <c r="M33" s="256"/>
      <c r="N33" s="256"/>
      <c r="O33" s="256"/>
      <c r="P33" s="256"/>
      <c r="Q33" s="256"/>
      <c r="R33" s="256"/>
      <c r="S33" s="256"/>
      <c r="T33" s="256"/>
      <c r="U33" s="256"/>
      <c r="V33" s="256"/>
      <c r="W33" s="256"/>
      <c r="X33" s="256"/>
      <c r="Y33" s="256"/>
      <c r="Z33" s="256"/>
      <c r="AA33" s="256"/>
      <c r="AB33" s="256"/>
      <c r="AC33" s="256"/>
      <c r="AD33" s="256"/>
      <c r="AE33" s="256"/>
      <c r="AF33" s="256"/>
      <c r="AG33" s="256"/>
      <c r="AH33" s="256"/>
      <c r="AI33" s="256"/>
      <c r="AJ33" s="256"/>
      <c r="AK33" s="257"/>
    </row>
    <row r="35" spans="2:37" ht="15" customHeight="1" x14ac:dyDescent="0.2">
      <c r="B35" s="1" t="s">
        <v>1398</v>
      </c>
      <c r="C35" s="1" t="s">
        <v>74</v>
      </c>
      <c r="D35" s="1" t="s">
        <v>417</v>
      </c>
      <c r="E35" s="1" t="s">
        <v>56</v>
      </c>
      <c r="F35" s="1" t="s">
        <v>508</v>
      </c>
      <c r="G35" s="1" t="s">
        <v>146</v>
      </c>
    </row>
    <row r="36" spans="2:37" ht="15" customHeight="1" x14ac:dyDescent="0.2">
      <c r="C36" s="6" t="s">
        <v>1399</v>
      </c>
      <c r="E36" s="1" t="s">
        <v>1113</v>
      </c>
      <c r="F36" s="1" t="s">
        <v>1114</v>
      </c>
      <c r="G36" s="1" t="s">
        <v>1400</v>
      </c>
      <c r="H36" s="1" t="s">
        <v>1401</v>
      </c>
      <c r="I36" s="1" t="s">
        <v>32</v>
      </c>
      <c r="J36" s="1" t="s">
        <v>33</v>
      </c>
      <c r="K36" s="1" t="s">
        <v>1375</v>
      </c>
      <c r="L36" s="1" t="s">
        <v>64</v>
      </c>
      <c r="M36" s="1" t="s">
        <v>143</v>
      </c>
      <c r="N36" s="1" t="s">
        <v>554</v>
      </c>
      <c r="O36" s="1" t="s">
        <v>1402</v>
      </c>
      <c r="P36" s="1" t="s">
        <v>426</v>
      </c>
      <c r="Q36" s="1" t="s">
        <v>1</v>
      </c>
      <c r="R36" s="1" t="s">
        <v>117</v>
      </c>
      <c r="S36" s="1" t="s">
        <v>1403</v>
      </c>
      <c r="T36" s="1" t="s">
        <v>133</v>
      </c>
      <c r="U36" s="1" t="s">
        <v>134</v>
      </c>
      <c r="V36" s="1" t="s">
        <v>568</v>
      </c>
      <c r="W36" s="1" t="s">
        <v>569</v>
      </c>
      <c r="X36" s="1" t="s">
        <v>139</v>
      </c>
      <c r="Y36" s="1" t="s">
        <v>580</v>
      </c>
      <c r="Z36" s="1" t="s">
        <v>85</v>
      </c>
      <c r="AA36" s="1" t="s">
        <v>1291</v>
      </c>
      <c r="AB36" s="1" t="s">
        <v>571</v>
      </c>
      <c r="AC36" s="1" t="s">
        <v>572</v>
      </c>
      <c r="AD36" s="1" t="s">
        <v>1022</v>
      </c>
      <c r="AE36" s="1" t="s">
        <v>229</v>
      </c>
      <c r="AF36" s="1" t="s">
        <v>405</v>
      </c>
      <c r="AG36" s="1" t="s">
        <v>580</v>
      </c>
      <c r="AH36" s="1" t="s">
        <v>85</v>
      </c>
      <c r="AI36" s="1" t="s">
        <v>1404</v>
      </c>
      <c r="AJ36" s="1" t="s">
        <v>1405</v>
      </c>
      <c r="AK36" s="1" t="s">
        <v>221</v>
      </c>
    </row>
    <row r="37" spans="2:37" ht="15" customHeight="1" x14ac:dyDescent="0.2">
      <c r="D37" s="1" t="s">
        <v>222</v>
      </c>
      <c r="E37" s="1" t="s">
        <v>300</v>
      </c>
      <c r="F37" s="1" t="s">
        <v>126</v>
      </c>
      <c r="G37" s="1" t="s">
        <v>127</v>
      </c>
      <c r="H37" s="1" t="s">
        <v>128</v>
      </c>
      <c r="I37" s="1" t="s">
        <v>136</v>
      </c>
      <c r="J37" s="1" t="s">
        <v>580</v>
      </c>
      <c r="K37" s="1" t="s">
        <v>85</v>
      </c>
      <c r="L37" s="1" t="s">
        <v>100</v>
      </c>
      <c r="M37" s="1" t="s">
        <v>101</v>
      </c>
      <c r="N37" s="1" t="s">
        <v>706</v>
      </c>
      <c r="O37" s="1" t="s">
        <v>208</v>
      </c>
      <c r="P37" s="1" t="s">
        <v>224</v>
      </c>
      <c r="Q37" s="1" t="s">
        <v>31</v>
      </c>
      <c r="R37" s="1" t="s">
        <v>129</v>
      </c>
      <c r="S37" s="1" t="s">
        <v>791</v>
      </c>
      <c r="T37" s="1" t="s">
        <v>792</v>
      </c>
      <c r="U37" s="1" t="s">
        <v>724</v>
      </c>
      <c r="V37" s="1" t="s">
        <v>1123</v>
      </c>
      <c r="W37" s="1" t="s">
        <v>90</v>
      </c>
      <c r="X37" s="1" t="s">
        <v>221</v>
      </c>
      <c r="Y37" s="1" t="s">
        <v>222</v>
      </c>
      <c r="Z37" s="1" t="s">
        <v>13</v>
      </c>
      <c r="AA37" s="1" t="s">
        <v>31</v>
      </c>
      <c r="AB37" s="1" t="s">
        <v>129</v>
      </c>
      <c r="AC37" s="1" t="s">
        <v>944</v>
      </c>
      <c r="AD37" s="1" t="s">
        <v>128</v>
      </c>
      <c r="AE37" s="1" t="s">
        <v>724</v>
      </c>
      <c r="AF37" s="1" t="s">
        <v>243</v>
      </c>
      <c r="AG37" s="1" t="s">
        <v>331</v>
      </c>
      <c r="AH37" s="1" t="s">
        <v>379</v>
      </c>
      <c r="AI37" s="1" t="s">
        <v>320</v>
      </c>
      <c r="AJ37" s="1" t="s">
        <v>1168</v>
      </c>
      <c r="AK37" s="1" t="s">
        <v>946</v>
      </c>
    </row>
    <row r="38" spans="2:37" ht="15" customHeight="1" x14ac:dyDescent="0.2">
      <c r="D38" s="1" t="s">
        <v>947</v>
      </c>
      <c r="E38" s="1" t="s">
        <v>1406</v>
      </c>
      <c r="F38" s="1" t="s">
        <v>1407</v>
      </c>
      <c r="G38" s="1" t="s">
        <v>1408</v>
      </c>
      <c r="H38" s="1" t="s">
        <v>581</v>
      </c>
      <c r="I38" s="1" t="s">
        <v>582</v>
      </c>
      <c r="J38" s="1" t="s">
        <v>1054</v>
      </c>
      <c r="K38" s="1" t="s">
        <v>1055</v>
      </c>
      <c r="L38" s="1" t="s">
        <v>1056</v>
      </c>
      <c r="M38" s="1" t="s">
        <v>1057</v>
      </c>
      <c r="N38" s="1" t="s">
        <v>1017</v>
      </c>
      <c r="O38" s="1" t="s">
        <v>86</v>
      </c>
      <c r="P38" s="1" t="s">
        <v>87</v>
      </c>
      <c r="Q38" s="1" t="s">
        <v>68</v>
      </c>
      <c r="R38" s="1" t="s">
        <v>1409</v>
      </c>
      <c r="S38" s="1" t="s">
        <v>485</v>
      </c>
      <c r="T38" s="1" t="s">
        <v>1122</v>
      </c>
      <c r="U38" s="1" t="s">
        <v>580</v>
      </c>
      <c r="V38" s="1" t="s">
        <v>85</v>
      </c>
      <c r="W38" s="1" t="s">
        <v>86</v>
      </c>
      <c r="X38" s="1" t="s">
        <v>87</v>
      </c>
      <c r="Y38" s="1" t="s">
        <v>90</v>
      </c>
      <c r="Z38" s="1" t="s">
        <v>192</v>
      </c>
      <c r="AA38" s="1" t="s">
        <v>193</v>
      </c>
      <c r="AB38" s="1" t="s">
        <v>13</v>
      </c>
      <c r="AC38" s="1" t="s">
        <v>31</v>
      </c>
      <c r="AD38" s="1" t="s">
        <v>123</v>
      </c>
      <c r="AE38" s="1" t="s">
        <v>1410</v>
      </c>
      <c r="AF38" s="1" t="s">
        <v>1411</v>
      </c>
      <c r="AG38" s="1" t="s">
        <v>1412</v>
      </c>
      <c r="AH38" s="1" t="s">
        <v>1413</v>
      </c>
      <c r="AI38" s="1" t="s">
        <v>1414</v>
      </c>
      <c r="AJ38" s="1" t="s">
        <v>426</v>
      </c>
      <c r="AK38" s="1" t="s">
        <v>1</v>
      </c>
    </row>
    <row r="39" spans="2:37" ht="15" customHeight="1" x14ac:dyDescent="0.2">
      <c r="D39" s="1" t="s">
        <v>1277</v>
      </c>
      <c r="E39" s="1" t="s">
        <v>1403</v>
      </c>
      <c r="F39" s="1" t="s">
        <v>133</v>
      </c>
      <c r="G39" s="1" t="s">
        <v>134</v>
      </c>
      <c r="H39" s="1" t="s">
        <v>1415</v>
      </c>
      <c r="I39" s="1" t="s">
        <v>1416</v>
      </c>
      <c r="J39" s="1" t="s">
        <v>220</v>
      </c>
      <c r="K39" s="1" t="s">
        <v>119</v>
      </c>
      <c r="L39" s="1" t="s">
        <v>85</v>
      </c>
      <c r="M39" s="1" t="s">
        <v>1291</v>
      </c>
      <c r="N39" s="1" t="s">
        <v>1417</v>
      </c>
      <c r="O39" s="1" t="s">
        <v>572</v>
      </c>
      <c r="P39" s="1" t="s">
        <v>932</v>
      </c>
      <c r="Q39" s="1" t="s">
        <v>229</v>
      </c>
      <c r="R39" s="1" t="s">
        <v>405</v>
      </c>
      <c r="S39" s="1" t="s">
        <v>580</v>
      </c>
      <c r="T39" s="1" t="s">
        <v>85</v>
      </c>
      <c r="U39" s="1" t="s">
        <v>1404</v>
      </c>
      <c r="V39" s="1" t="s">
        <v>1405</v>
      </c>
      <c r="W39" s="1" t="s">
        <v>1060</v>
      </c>
      <c r="X39" s="1" t="s">
        <v>405</v>
      </c>
      <c r="Y39" s="1" t="s">
        <v>125</v>
      </c>
      <c r="Z39" s="1" t="s">
        <v>126</v>
      </c>
      <c r="AA39" s="1" t="s">
        <v>127</v>
      </c>
      <c r="AB39" s="1" t="s">
        <v>128</v>
      </c>
      <c r="AC39" s="1" t="s">
        <v>136</v>
      </c>
      <c r="AD39" s="1" t="s">
        <v>84</v>
      </c>
      <c r="AE39" s="1" t="s">
        <v>85</v>
      </c>
      <c r="AF39" s="1" t="s">
        <v>100</v>
      </c>
      <c r="AG39" s="1" t="s">
        <v>101</v>
      </c>
      <c r="AH39" s="1" t="s">
        <v>706</v>
      </c>
      <c r="AI39" s="1" t="s">
        <v>208</v>
      </c>
      <c r="AJ39" s="1" t="s">
        <v>396</v>
      </c>
      <c r="AK39" s="1" t="s">
        <v>31</v>
      </c>
    </row>
    <row r="40" spans="2:37" ht="15" customHeight="1" x14ac:dyDescent="0.2">
      <c r="D40" s="1" t="s">
        <v>129</v>
      </c>
      <c r="E40" s="1" t="s">
        <v>791</v>
      </c>
      <c r="F40" s="1" t="s">
        <v>792</v>
      </c>
      <c r="G40" s="1" t="s">
        <v>724</v>
      </c>
      <c r="H40" s="1" t="s">
        <v>1123</v>
      </c>
      <c r="I40" s="1" t="s">
        <v>90</v>
      </c>
      <c r="J40" s="1" t="s">
        <v>1060</v>
      </c>
      <c r="K40" s="1" t="s">
        <v>405</v>
      </c>
      <c r="L40" s="1" t="s">
        <v>247</v>
      </c>
      <c r="M40" s="1" t="s">
        <v>31</v>
      </c>
      <c r="N40" s="1" t="s">
        <v>129</v>
      </c>
      <c r="O40" s="1" t="s">
        <v>944</v>
      </c>
      <c r="P40" s="1" t="s">
        <v>128</v>
      </c>
      <c r="Q40" s="1" t="s">
        <v>724</v>
      </c>
      <c r="R40" s="1" t="s">
        <v>243</v>
      </c>
      <c r="S40" s="1" t="s">
        <v>1418</v>
      </c>
      <c r="T40" s="1" t="s">
        <v>379</v>
      </c>
      <c r="U40" s="1" t="s">
        <v>320</v>
      </c>
      <c r="V40" s="1" t="s">
        <v>1168</v>
      </c>
      <c r="W40" s="1" t="s">
        <v>946</v>
      </c>
      <c r="X40" s="1" t="s">
        <v>947</v>
      </c>
      <c r="Y40" s="1" t="s">
        <v>1406</v>
      </c>
      <c r="Z40" s="1" t="s">
        <v>1407</v>
      </c>
      <c r="AA40" s="1" t="s">
        <v>1419</v>
      </c>
      <c r="AB40" s="1" t="s">
        <v>1242</v>
      </c>
      <c r="AC40" s="1" t="s">
        <v>144</v>
      </c>
      <c r="AD40" s="1" t="s">
        <v>1243</v>
      </c>
      <c r="AE40" s="1" t="s">
        <v>581</v>
      </c>
      <c r="AF40" s="1" t="s">
        <v>582</v>
      </c>
      <c r="AG40" s="1" t="s">
        <v>1054</v>
      </c>
      <c r="AH40" s="1" t="s">
        <v>1055</v>
      </c>
      <c r="AI40" s="1" t="s">
        <v>1056</v>
      </c>
      <c r="AJ40" s="1" t="s">
        <v>1057</v>
      </c>
      <c r="AK40" s="1" t="s">
        <v>1017</v>
      </c>
    </row>
    <row r="41" spans="2:37" ht="15" customHeight="1" x14ac:dyDescent="0.2">
      <c r="D41" s="1" t="s">
        <v>485</v>
      </c>
      <c r="E41" s="1" t="s">
        <v>1122</v>
      </c>
      <c r="F41" s="1" t="s">
        <v>86</v>
      </c>
      <c r="G41" s="1" t="s">
        <v>87</v>
      </c>
      <c r="H41" s="1" t="s">
        <v>68</v>
      </c>
      <c r="I41" s="1" t="s">
        <v>1420</v>
      </c>
      <c r="J41" s="1" t="s">
        <v>100</v>
      </c>
      <c r="K41" s="1" t="s">
        <v>101</v>
      </c>
      <c r="L41" s="1" t="s">
        <v>426</v>
      </c>
      <c r="M41" s="1" t="s">
        <v>1</v>
      </c>
      <c r="N41" s="1" t="s">
        <v>117</v>
      </c>
      <c r="O41" s="1" t="s">
        <v>1403</v>
      </c>
      <c r="P41" s="1" t="s">
        <v>133</v>
      </c>
      <c r="Q41" s="1" t="s">
        <v>134</v>
      </c>
      <c r="R41" s="1" t="s">
        <v>568</v>
      </c>
      <c r="S41" s="1" t="s">
        <v>569</v>
      </c>
      <c r="T41" s="1" t="s">
        <v>139</v>
      </c>
      <c r="U41" s="1" t="s">
        <v>580</v>
      </c>
      <c r="V41" s="1" t="s">
        <v>85</v>
      </c>
      <c r="W41" s="1" t="s">
        <v>1291</v>
      </c>
      <c r="X41" s="1" t="s">
        <v>571</v>
      </c>
      <c r="Y41" s="1" t="s">
        <v>572</v>
      </c>
      <c r="Z41" s="1" t="s">
        <v>1022</v>
      </c>
      <c r="AA41" s="1" t="s">
        <v>229</v>
      </c>
      <c r="AB41" s="1" t="s">
        <v>405</v>
      </c>
      <c r="AC41" s="1" t="s">
        <v>580</v>
      </c>
      <c r="AD41" s="1" t="s">
        <v>85</v>
      </c>
      <c r="AE41" s="1" t="s">
        <v>1404</v>
      </c>
      <c r="AF41" s="1" t="s">
        <v>1405</v>
      </c>
      <c r="AG41" s="1" t="s">
        <v>221</v>
      </c>
      <c r="AH41" s="1" t="s">
        <v>222</v>
      </c>
      <c r="AI41" s="1" t="s">
        <v>300</v>
      </c>
      <c r="AJ41" s="1" t="s">
        <v>126</v>
      </c>
      <c r="AK41" s="1" t="s">
        <v>127</v>
      </c>
    </row>
    <row r="42" spans="2:37" ht="15" customHeight="1" x14ac:dyDescent="0.2">
      <c r="D42" s="1" t="s">
        <v>128</v>
      </c>
      <c r="E42" s="1" t="s">
        <v>136</v>
      </c>
      <c r="F42" s="1" t="s">
        <v>580</v>
      </c>
      <c r="G42" s="1" t="s">
        <v>85</v>
      </c>
      <c r="H42" s="1" t="s">
        <v>100</v>
      </c>
      <c r="I42" s="1" t="s">
        <v>101</v>
      </c>
      <c r="J42" s="1" t="s">
        <v>706</v>
      </c>
      <c r="K42" s="1" t="s">
        <v>208</v>
      </c>
      <c r="L42" s="1" t="s">
        <v>224</v>
      </c>
      <c r="M42" s="1" t="s">
        <v>31</v>
      </c>
      <c r="N42" s="1" t="s">
        <v>129</v>
      </c>
      <c r="O42" s="1" t="s">
        <v>791</v>
      </c>
      <c r="P42" s="1" t="s">
        <v>792</v>
      </c>
      <c r="Q42" s="1" t="s">
        <v>724</v>
      </c>
      <c r="R42" s="1" t="s">
        <v>1123</v>
      </c>
      <c r="S42" s="1" t="s">
        <v>90</v>
      </c>
      <c r="T42" s="1" t="s">
        <v>221</v>
      </c>
      <c r="U42" s="1" t="s">
        <v>222</v>
      </c>
      <c r="V42" s="1" t="s">
        <v>13</v>
      </c>
      <c r="W42" s="1" t="s">
        <v>31</v>
      </c>
      <c r="X42" s="1" t="s">
        <v>129</v>
      </c>
      <c r="Y42" s="1" t="s">
        <v>944</v>
      </c>
      <c r="Z42" s="1" t="s">
        <v>128</v>
      </c>
      <c r="AA42" s="1" t="s">
        <v>724</v>
      </c>
      <c r="AB42" s="1" t="s">
        <v>243</v>
      </c>
      <c r="AC42" s="1" t="s">
        <v>331</v>
      </c>
      <c r="AD42" s="1" t="s">
        <v>379</v>
      </c>
      <c r="AE42" s="1" t="s">
        <v>320</v>
      </c>
      <c r="AF42" s="1" t="s">
        <v>1168</v>
      </c>
      <c r="AG42" s="1" t="s">
        <v>946</v>
      </c>
      <c r="AH42" s="1" t="s">
        <v>947</v>
      </c>
      <c r="AI42" s="1" t="s">
        <v>1406</v>
      </c>
      <c r="AJ42" s="1" t="s">
        <v>1407</v>
      </c>
      <c r="AK42" s="1" t="s">
        <v>1408</v>
      </c>
    </row>
    <row r="43" spans="2:37" ht="15" customHeight="1" x14ac:dyDescent="0.2">
      <c r="D43" s="1" t="s">
        <v>581</v>
      </c>
      <c r="E43" s="1" t="s">
        <v>582</v>
      </c>
      <c r="F43" s="1" t="s">
        <v>1054</v>
      </c>
      <c r="G43" s="1" t="s">
        <v>1055</v>
      </c>
      <c r="H43" s="1" t="s">
        <v>1056</v>
      </c>
      <c r="I43" s="1" t="s">
        <v>1057</v>
      </c>
      <c r="J43" s="1" t="s">
        <v>1017</v>
      </c>
      <c r="K43" s="1" t="s">
        <v>86</v>
      </c>
      <c r="L43" s="1" t="s">
        <v>87</v>
      </c>
      <c r="M43" s="1" t="s">
        <v>68</v>
      </c>
      <c r="N43" s="1" t="s">
        <v>1421</v>
      </c>
    </row>
    <row r="44" spans="2:37" ht="6" customHeight="1" x14ac:dyDescent="0.2"/>
    <row r="45" spans="2:37" ht="15" customHeight="1" x14ac:dyDescent="0.2">
      <c r="C45" s="6" t="s">
        <v>1422</v>
      </c>
      <c r="E45" s="1" t="s">
        <v>426</v>
      </c>
      <c r="F45" s="1" t="s">
        <v>1</v>
      </c>
      <c r="G45" s="1" t="s">
        <v>102</v>
      </c>
      <c r="H45" s="1" t="s">
        <v>1403</v>
      </c>
      <c r="I45" s="1" t="s">
        <v>580</v>
      </c>
      <c r="J45" s="1" t="s">
        <v>85</v>
      </c>
      <c r="K45" s="1" t="s">
        <v>581</v>
      </c>
      <c r="L45" s="1" t="s">
        <v>582</v>
      </c>
      <c r="M45" s="1" t="s">
        <v>187</v>
      </c>
      <c r="N45" s="1" t="s">
        <v>396</v>
      </c>
      <c r="O45" s="1" t="s">
        <v>131</v>
      </c>
      <c r="P45" s="1" t="s">
        <v>149</v>
      </c>
      <c r="Q45" s="1" t="s">
        <v>1423</v>
      </c>
      <c r="R45" s="1" t="s">
        <v>1424</v>
      </c>
      <c r="S45" s="1" t="s">
        <v>1425</v>
      </c>
      <c r="T45" s="1" t="s">
        <v>1385</v>
      </c>
      <c r="U45" s="1" t="s">
        <v>1426</v>
      </c>
      <c r="V45" s="1" t="s">
        <v>920</v>
      </c>
      <c r="W45" s="1" t="s">
        <v>318</v>
      </c>
      <c r="X45" s="1" t="s">
        <v>1427</v>
      </c>
      <c r="Y45" s="1" t="s">
        <v>809</v>
      </c>
      <c r="Z45" s="1" t="s">
        <v>1428</v>
      </c>
      <c r="AA45" s="1" t="s">
        <v>60</v>
      </c>
      <c r="AB45" s="1" t="s">
        <v>397</v>
      </c>
      <c r="AC45" s="1" t="s">
        <v>11</v>
      </c>
      <c r="AD45" s="1" t="s">
        <v>1429</v>
      </c>
      <c r="AE45" s="1" t="s">
        <v>16</v>
      </c>
      <c r="AF45" s="1" t="s">
        <v>238</v>
      </c>
      <c r="AG45" s="1" t="s">
        <v>288</v>
      </c>
      <c r="AH45" s="1" t="s">
        <v>1430</v>
      </c>
      <c r="AI45" s="1" t="s">
        <v>1431</v>
      </c>
      <c r="AJ45" s="1" t="s">
        <v>979</v>
      </c>
      <c r="AK45" s="1" t="s">
        <v>290</v>
      </c>
    </row>
    <row r="46" spans="2:37" ht="6" customHeight="1" x14ac:dyDescent="0.2"/>
    <row r="47" spans="2:37" ht="15" customHeight="1" x14ac:dyDescent="0.2">
      <c r="C47" s="6" t="s">
        <v>1432</v>
      </c>
      <c r="E47" s="1" t="s">
        <v>192</v>
      </c>
      <c r="F47" s="1" t="s">
        <v>193</v>
      </c>
      <c r="G47" s="1" t="s">
        <v>13</v>
      </c>
      <c r="H47" s="1" t="s">
        <v>31</v>
      </c>
      <c r="I47" s="1" t="s">
        <v>123</v>
      </c>
      <c r="J47" s="1" t="s">
        <v>124</v>
      </c>
      <c r="K47" s="1" t="s">
        <v>147</v>
      </c>
      <c r="L47" s="1" t="s">
        <v>148</v>
      </c>
      <c r="M47" s="1" t="s">
        <v>684</v>
      </c>
      <c r="N47" s="1" t="s">
        <v>5</v>
      </c>
      <c r="O47" s="1" t="s">
        <v>268</v>
      </c>
      <c r="P47" s="1" t="s">
        <v>90</v>
      </c>
      <c r="Q47" s="1" t="s">
        <v>13</v>
      </c>
      <c r="R47" s="1" t="s">
        <v>31</v>
      </c>
      <c r="S47" s="1" t="s">
        <v>1423</v>
      </c>
      <c r="T47" s="1" t="s">
        <v>1424</v>
      </c>
      <c r="U47" s="1" t="s">
        <v>68</v>
      </c>
      <c r="V47" s="1" t="s">
        <v>388</v>
      </c>
      <c r="W47" s="1" t="s">
        <v>996</v>
      </c>
      <c r="X47" s="1" t="s">
        <v>997</v>
      </c>
      <c r="Y47" s="1" t="s">
        <v>96</v>
      </c>
      <c r="Z47" s="1" t="s">
        <v>998</v>
      </c>
      <c r="AA47" s="1" t="s">
        <v>26</v>
      </c>
      <c r="AB47" s="1" t="s">
        <v>100</v>
      </c>
      <c r="AC47" s="1" t="s">
        <v>101</v>
      </c>
      <c r="AD47" s="1" t="s">
        <v>999</v>
      </c>
      <c r="AE47" s="1" t="s">
        <v>1000</v>
      </c>
      <c r="AF47" s="1" t="s">
        <v>86</v>
      </c>
      <c r="AG47" s="1" t="s">
        <v>560</v>
      </c>
      <c r="AH47" s="1" t="s">
        <v>68</v>
      </c>
      <c r="AI47" s="1" t="s">
        <v>39</v>
      </c>
      <c r="AJ47" s="1" t="s">
        <v>1433</v>
      </c>
      <c r="AK47" s="1" t="s">
        <v>390</v>
      </c>
    </row>
    <row r="48" spans="2:37" ht="15" customHeight="1" x14ac:dyDescent="0.2">
      <c r="D48" s="1" t="s">
        <v>1434</v>
      </c>
      <c r="E48" s="1" t="s">
        <v>16</v>
      </c>
      <c r="F48" s="1" t="s">
        <v>68</v>
      </c>
      <c r="G48" s="1" t="s">
        <v>511</v>
      </c>
      <c r="H48" s="1" t="s">
        <v>1435</v>
      </c>
      <c r="I48" s="1" t="s">
        <v>1436</v>
      </c>
      <c r="J48" s="1" t="s">
        <v>1437</v>
      </c>
      <c r="K48" s="1" t="s">
        <v>209</v>
      </c>
      <c r="L48" s="1" t="s">
        <v>603</v>
      </c>
      <c r="M48" s="1" t="s">
        <v>604</v>
      </c>
      <c r="N48" s="1" t="s">
        <v>754</v>
      </c>
      <c r="O48" s="1" t="s">
        <v>755</v>
      </c>
      <c r="P48" s="1" t="s">
        <v>756</v>
      </c>
      <c r="Q48" s="1" t="s">
        <v>605</v>
      </c>
      <c r="R48" s="1" t="s">
        <v>606</v>
      </c>
      <c r="S48" s="1" t="s">
        <v>147</v>
      </c>
      <c r="T48" s="1" t="s">
        <v>148</v>
      </c>
      <c r="U48" s="1" t="s">
        <v>1438</v>
      </c>
      <c r="V48" s="1" t="s">
        <v>5</v>
      </c>
      <c r="W48" s="1" t="s">
        <v>268</v>
      </c>
      <c r="X48" s="1" t="s">
        <v>90</v>
      </c>
      <c r="Y48" s="1" t="s">
        <v>13</v>
      </c>
      <c r="Z48" s="1" t="s">
        <v>31</v>
      </c>
      <c r="AA48" s="1" t="s">
        <v>131</v>
      </c>
      <c r="AB48" s="1" t="s">
        <v>149</v>
      </c>
      <c r="AC48" s="1" t="s">
        <v>100</v>
      </c>
      <c r="AD48" s="1" t="s">
        <v>101</v>
      </c>
      <c r="AE48" s="1" t="s">
        <v>13</v>
      </c>
      <c r="AF48" s="1" t="s">
        <v>31</v>
      </c>
      <c r="AG48" s="1" t="s">
        <v>126</v>
      </c>
      <c r="AH48" s="1" t="s">
        <v>56</v>
      </c>
      <c r="AI48" s="1" t="s">
        <v>687</v>
      </c>
      <c r="AJ48" s="1" t="s">
        <v>220</v>
      </c>
      <c r="AK48" s="1" t="s">
        <v>1279</v>
      </c>
    </row>
    <row r="49" spans="4:30" ht="15" customHeight="1" x14ac:dyDescent="0.2">
      <c r="D49" s="1" t="s">
        <v>144</v>
      </c>
      <c r="E49" s="1" t="s">
        <v>1375</v>
      </c>
      <c r="F49" s="1" t="s">
        <v>64</v>
      </c>
      <c r="G49" s="1" t="s">
        <v>143</v>
      </c>
      <c r="H49" s="1" t="s">
        <v>554</v>
      </c>
      <c r="I49" s="1" t="s">
        <v>1402</v>
      </c>
      <c r="J49" s="1" t="s">
        <v>68</v>
      </c>
      <c r="K49" s="1" t="s">
        <v>511</v>
      </c>
      <c r="L49" s="1" t="s">
        <v>1439</v>
      </c>
      <c r="M49" s="1" t="s">
        <v>1440</v>
      </c>
      <c r="N49" s="1" t="s">
        <v>1441</v>
      </c>
      <c r="O49" s="1" t="s">
        <v>1442</v>
      </c>
      <c r="P49" s="1" t="s">
        <v>512</v>
      </c>
      <c r="Q49" s="1" t="s">
        <v>1427</v>
      </c>
      <c r="R49" s="1" t="s">
        <v>809</v>
      </c>
      <c r="S49" s="1" t="s">
        <v>1428</v>
      </c>
      <c r="T49" s="1" t="s">
        <v>60</v>
      </c>
      <c r="U49" s="1" t="s">
        <v>397</v>
      </c>
      <c r="V49" s="1" t="s">
        <v>11</v>
      </c>
      <c r="W49" s="1" t="s">
        <v>1429</v>
      </c>
      <c r="X49" s="1" t="s">
        <v>16</v>
      </c>
      <c r="Y49" s="1" t="s">
        <v>238</v>
      </c>
      <c r="Z49" s="1" t="s">
        <v>288</v>
      </c>
      <c r="AA49" s="1" t="s">
        <v>1430</v>
      </c>
      <c r="AB49" s="1" t="s">
        <v>1431</v>
      </c>
      <c r="AC49" s="1" t="s">
        <v>979</v>
      </c>
      <c r="AD49" s="1" t="s">
        <v>290</v>
      </c>
    </row>
  </sheetData>
  <sheetProtection formatCells="0"/>
  <mergeCells count="12">
    <mergeCell ref="D33:AK33"/>
    <mergeCell ref="A3:AL3"/>
    <mergeCell ref="AC9:AD9"/>
    <mergeCell ref="AF9:AG9"/>
    <mergeCell ref="AI9:AJ9"/>
    <mergeCell ref="C11:H11"/>
    <mergeCell ref="V16:AK16"/>
    <mergeCell ref="V18:AK18"/>
    <mergeCell ref="V20:AH20"/>
    <mergeCell ref="E24:F24"/>
    <mergeCell ref="H24:I24"/>
    <mergeCell ref="K24:L24"/>
  </mergeCells>
  <phoneticPr fontId="3"/>
  <pageMargins left="0.59055118110236227"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L47"/>
  <sheetViews>
    <sheetView view="pageBreakPreview" zoomScale="90" zoomScaleNormal="100" zoomScaleSheetLayoutView="90" workbookViewId="0">
      <selection activeCell="T20" sqref="T20"/>
    </sheetView>
  </sheetViews>
  <sheetFormatPr defaultColWidth="2.33203125" defaultRowHeight="15" customHeight="1" x14ac:dyDescent="0.2"/>
  <cols>
    <col min="1" max="3" width="2.33203125" style="1"/>
    <col min="4" max="4" width="2.33203125" style="1" customWidth="1"/>
    <col min="5" max="16384" width="2.33203125" style="1"/>
  </cols>
  <sheetData>
    <row r="1" spans="1:38" ht="15" customHeight="1" x14ac:dyDescent="0.2">
      <c r="B1" s="1" t="s">
        <v>0</v>
      </c>
      <c r="C1" s="1" t="s">
        <v>1</v>
      </c>
      <c r="D1" s="1" t="s">
        <v>1443</v>
      </c>
    </row>
    <row r="3" spans="1:38" ht="15" customHeight="1" x14ac:dyDescent="0.2">
      <c r="A3" s="313" t="s">
        <v>1444</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row>
    <row r="9" spans="1:38" ht="15" customHeight="1" x14ac:dyDescent="0.2">
      <c r="Y9" s="1" t="s">
        <v>1509</v>
      </c>
      <c r="Z9" s="1" t="s">
        <v>1510</v>
      </c>
      <c r="AA9" s="1" t="s">
        <v>20</v>
      </c>
      <c r="AB9" s="1" t="s">
        <v>35</v>
      </c>
      <c r="AC9" s="96"/>
      <c r="AD9" s="96"/>
      <c r="AE9" s="1" t="s">
        <v>5</v>
      </c>
      <c r="AF9" s="96"/>
      <c r="AG9" s="96"/>
      <c r="AH9" s="1" t="s">
        <v>6</v>
      </c>
      <c r="AI9" s="96"/>
      <c r="AJ9" s="96"/>
      <c r="AK9" s="1" t="s">
        <v>7</v>
      </c>
    </row>
    <row r="10" spans="1:38" ht="15" customHeight="1" x14ac:dyDescent="0.2">
      <c r="AC10" s="3"/>
      <c r="AD10" s="3"/>
      <c r="AF10" s="3"/>
      <c r="AG10" s="3"/>
      <c r="AI10" s="3"/>
      <c r="AJ10" s="3"/>
    </row>
    <row r="11" spans="1:38" ht="15" customHeight="1" x14ac:dyDescent="0.2">
      <c r="C11" s="97" t="s">
        <v>8</v>
      </c>
      <c r="D11" s="97"/>
      <c r="E11" s="97"/>
      <c r="F11" s="97"/>
      <c r="G11" s="97"/>
      <c r="H11" s="97"/>
      <c r="J11" s="1" t="s">
        <v>9</v>
      </c>
    </row>
    <row r="12" spans="1:38" ht="15" customHeight="1" x14ac:dyDescent="0.2">
      <c r="C12" s="4"/>
      <c r="D12" s="4"/>
      <c r="E12" s="4"/>
      <c r="F12" s="4"/>
    </row>
    <row r="13" spans="1:38" ht="15" customHeight="1" x14ac:dyDescent="0.2">
      <c r="C13" s="4"/>
      <c r="D13" s="4"/>
      <c r="E13" s="4"/>
      <c r="F13" s="4"/>
    </row>
    <row r="14" spans="1:38" ht="15" customHeight="1" x14ac:dyDescent="0.2">
      <c r="C14" s="4"/>
      <c r="D14" s="4"/>
      <c r="E14" s="4"/>
      <c r="F14" s="4"/>
    </row>
    <row r="15" spans="1:38" ht="15" customHeight="1" x14ac:dyDescent="0.2">
      <c r="C15" s="4"/>
      <c r="D15" s="4"/>
      <c r="E15" s="4"/>
      <c r="F15" s="4"/>
    </row>
    <row r="16" spans="1:38" ht="30" customHeight="1" x14ac:dyDescent="0.2">
      <c r="P16" s="1" t="s">
        <v>15</v>
      </c>
      <c r="R16" s="1" t="s">
        <v>17</v>
      </c>
      <c r="T16" s="1" t="s">
        <v>18</v>
      </c>
      <c r="V16" s="84"/>
      <c r="W16" s="84"/>
      <c r="X16" s="84"/>
      <c r="Y16" s="84"/>
      <c r="Z16" s="84"/>
      <c r="AA16" s="84"/>
      <c r="AB16" s="84"/>
      <c r="AC16" s="84"/>
      <c r="AD16" s="84"/>
      <c r="AE16" s="84"/>
      <c r="AF16" s="84"/>
      <c r="AG16" s="84"/>
      <c r="AH16" s="84"/>
      <c r="AI16" s="84"/>
      <c r="AJ16" s="84"/>
      <c r="AK16" s="84"/>
    </row>
    <row r="17" spans="1:38" ht="6" customHeight="1" x14ac:dyDescent="0.2">
      <c r="V17" s="5"/>
      <c r="W17" s="5"/>
      <c r="X17" s="5"/>
      <c r="Y17" s="5"/>
      <c r="Z17" s="5"/>
      <c r="AA17" s="5"/>
      <c r="AB17" s="5"/>
      <c r="AC17" s="5"/>
      <c r="AD17" s="5"/>
      <c r="AE17" s="5"/>
      <c r="AF17" s="5"/>
      <c r="AG17" s="5"/>
      <c r="AH17" s="5"/>
      <c r="AI17" s="5"/>
      <c r="AJ17" s="5"/>
      <c r="AK17" s="5"/>
    </row>
    <row r="18" spans="1:38" ht="15" customHeight="1" x14ac:dyDescent="0.2">
      <c r="P18" s="1" t="s">
        <v>23</v>
      </c>
      <c r="T18" s="1" t="s">
        <v>24</v>
      </c>
      <c r="V18" s="85"/>
      <c r="W18" s="85"/>
      <c r="X18" s="85"/>
      <c r="Y18" s="85"/>
      <c r="Z18" s="85"/>
      <c r="AA18" s="85"/>
      <c r="AB18" s="85"/>
      <c r="AC18" s="85"/>
      <c r="AD18" s="85"/>
      <c r="AE18" s="85"/>
      <c r="AF18" s="85"/>
      <c r="AG18" s="85"/>
      <c r="AH18" s="85"/>
      <c r="AI18" s="85"/>
      <c r="AJ18" s="85"/>
      <c r="AK18" s="85"/>
    </row>
    <row r="19" spans="1:38" ht="6" customHeight="1" x14ac:dyDescent="0.2">
      <c r="V19" s="4"/>
      <c r="W19" s="4"/>
      <c r="X19" s="4"/>
      <c r="Y19" s="4"/>
      <c r="Z19" s="4"/>
      <c r="AA19" s="4"/>
      <c r="AB19" s="4"/>
      <c r="AC19" s="4"/>
      <c r="AD19" s="4"/>
      <c r="AE19" s="4"/>
      <c r="AF19" s="4"/>
      <c r="AG19" s="4"/>
      <c r="AH19" s="4"/>
      <c r="AI19" s="4"/>
      <c r="AJ19" s="4"/>
      <c r="AK19" s="4"/>
    </row>
    <row r="20" spans="1:38" ht="15" customHeight="1" x14ac:dyDescent="0.2">
      <c r="P20" s="1" t="s">
        <v>25</v>
      </c>
      <c r="Q20" s="1" t="s">
        <v>26</v>
      </c>
      <c r="R20" s="1" t="s">
        <v>27</v>
      </c>
      <c r="S20" s="1" t="s">
        <v>28</v>
      </c>
      <c r="T20" s="1" t="s">
        <v>23</v>
      </c>
      <c r="V20" s="243"/>
      <c r="W20" s="243"/>
      <c r="X20" s="243"/>
      <c r="Y20" s="243"/>
      <c r="Z20" s="243"/>
      <c r="AA20" s="243"/>
      <c r="AB20" s="243"/>
      <c r="AC20" s="243"/>
      <c r="AD20" s="243"/>
      <c r="AE20" s="243"/>
      <c r="AF20" s="243"/>
      <c r="AG20" s="243"/>
      <c r="AH20" s="243"/>
      <c r="AI20" s="6"/>
      <c r="AJ20" s="6"/>
      <c r="AK20" s="7"/>
    </row>
    <row r="22" spans="1:38" ht="15" customHeight="1" x14ac:dyDescent="0.2">
      <c r="P22" s="8"/>
    </row>
    <row r="24" spans="1:38" ht="15" customHeight="1" x14ac:dyDescent="0.2">
      <c r="A24" s="1" t="s">
        <v>1509</v>
      </c>
      <c r="B24" s="1" t="s">
        <v>1510</v>
      </c>
      <c r="C24" s="1" t="s">
        <v>20</v>
      </c>
      <c r="D24" s="1" t="s">
        <v>35</v>
      </c>
      <c r="E24" s="96"/>
      <c r="F24" s="96"/>
      <c r="G24" s="1" t="s">
        <v>5</v>
      </c>
      <c r="H24" s="96"/>
      <c r="I24" s="96"/>
      <c r="J24" s="1" t="s">
        <v>1379</v>
      </c>
      <c r="K24" s="96"/>
      <c r="L24" s="96"/>
      <c r="M24" s="1" t="s">
        <v>7</v>
      </c>
      <c r="N24" s="1" t="s">
        <v>626</v>
      </c>
      <c r="O24" s="1" t="s">
        <v>1380</v>
      </c>
      <c r="P24" s="1" t="s">
        <v>1381</v>
      </c>
      <c r="Q24" s="1" t="s">
        <v>192</v>
      </c>
      <c r="R24" s="1" t="s">
        <v>193</v>
      </c>
      <c r="S24" s="1" t="s">
        <v>194</v>
      </c>
      <c r="T24" s="1" t="s">
        <v>195</v>
      </c>
      <c r="U24" s="1" t="s">
        <v>196</v>
      </c>
      <c r="V24" s="1" t="s">
        <v>1382</v>
      </c>
      <c r="W24" s="1" t="s">
        <v>580</v>
      </c>
      <c r="X24" s="1" t="s">
        <v>85</v>
      </c>
      <c r="Y24" s="1" t="s">
        <v>86</v>
      </c>
      <c r="Z24" s="1" t="s">
        <v>87</v>
      </c>
      <c r="AA24" s="1" t="s">
        <v>670</v>
      </c>
      <c r="AB24" s="1" t="s">
        <v>671</v>
      </c>
      <c r="AC24" s="1" t="s">
        <v>672</v>
      </c>
      <c r="AD24" s="1" t="s">
        <v>673</v>
      </c>
      <c r="AE24" s="1" t="s">
        <v>567</v>
      </c>
      <c r="AF24" s="1" t="s">
        <v>629</v>
      </c>
      <c r="AG24" s="1" t="s">
        <v>64</v>
      </c>
      <c r="AH24" s="1" t="s">
        <v>139</v>
      </c>
      <c r="AI24" s="1" t="s">
        <v>682</v>
      </c>
      <c r="AJ24" s="1" t="s">
        <v>1383</v>
      </c>
      <c r="AK24" s="1" t="s">
        <v>1384</v>
      </c>
    </row>
    <row r="25" spans="1:38" ht="15" customHeight="1" x14ac:dyDescent="0.2">
      <c r="B25" s="1" t="s">
        <v>1113</v>
      </c>
      <c r="C25" s="1" t="s">
        <v>1114</v>
      </c>
      <c r="D25" s="1" t="s">
        <v>920</v>
      </c>
      <c r="E25" s="1" t="s">
        <v>1385</v>
      </c>
      <c r="F25" s="1" t="s">
        <v>317</v>
      </c>
      <c r="G25" s="1" t="s">
        <v>1386</v>
      </c>
      <c r="H25" s="1" t="s">
        <v>1387</v>
      </c>
      <c r="I25" s="1" t="s">
        <v>318</v>
      </c>
      <c r="J25" s="1" t="s">
        <v>208</v>
      </c>
      <c r="K25" s="1" t="s">
        <v>31</v>
      </c>
      <c r="L25" s="1" t="s">
        <v>133</v>
      </c>
      <c r="M25" s="1" t="s">
        <v>134</v>
      </c>
      <c r="N25" s="1" t="s">
        <v>135</v>
      </c>
      <c r="O25" s="1" t="s">
        <v>136</v>
      </c>
      <c r="P25" s="1" t="s">
        <v>529</v>
      </c>
      <c r="Q25" s="1" t="s">
        <v>215</v>
      </c>
      <c r="R25" s="1" t="s">
        <v>405</v>
      </c>
      <c r="S25" s="1" t="s">
        <v>958</v>
      </c>
      <c r="T25" s="1" t="s">
        <v>959</v>
      </c>
      <c r="U25" s="1" t="s">
        <v>938</v>
      </c>
      <c r="V25" s="1" t="s">
        <v>412</v>
      </c>
      <c r="W25" s="1" t="s">
        <v>413</v>
      </c>
      <c r="X25" s="1" t="s">
        <v>414</v>
      </c>
      <c r="Y25" s="1" t="s">
        <v>229</v>
      </c>
      <c r="Z25" s="1" t="s">
        <v>1388</v>
      </c>
      <c r="AA25" s="1" t="s">
        <v>230</v>
      </c>
      <c r="AB25" s="1" t="s">
        <v>1389</v>
      </c>
      <c r="AC25" s="1" t="s">
        <v>232</v>
      </c>
      <c r="AD25" s="1" t="s">
        <v>230</v>
      </c>
      <c r="AE25" s="1" t="s">
        <v>233</v>
      </c>
      <c r="AF25" s="1" t="s">
        <v>65</v>
      </c>
      <c r="AG25" s="1" t="s">
        <v>1386</v>
      </c>
      <c r="AH25" s="1" t="s">
        <v>235</v>
      </c>
      <c r="AI25" s="1" t="s">
        <v>193</v>
      </c>
      <c r="AJ25" s="1" t="s">
        <v>1168</v>
      </c>
      <c r="AK25" s="1" t="s">
        <v>1390</v>
      </c>
    </row>
    <row r="26" spans="1:38" ht="15" customHeight="1" x14ac:dyDescent="0.2">
      <c r="B26" s="1" t="s">
        <v>78</v>
      </c>
      <c r="C26" s="1" t="s">
        <v>1445</v>
      </c>
      <c r="D26" s="1" t="s">
        <v>1446</v>
      </c>
      <c r="E26" s="1" t="s">
        <v>1447</v>
      </c>
      <c r="F26" s="1" t="s">
        <v>1448</v>
      </c>
      <c r="G26" s="1" t="s">
        <v>1449</v>
      </c>
      <c r="H26" s="1" t="s">
        <v>1450</v>
      </c>
    </row>
    <row r="27" spans="1:38" ht="15" customHeight="1" x14ac:dyDescent="0.2">
      <c r="L27" s="6"/>
    </row>
    <row r="28" spans="1:38" ht="15" customHeight="1" x14ac:dyDescent="0.2">
      <c r="A28" s="72" t="s">
        <v>64</v>
      </c>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row>
    <row r="30" spans="1:38" ht="15" customHeight="1" x14ac:dyDescent="0.2">
      <c r="B30" s="1" t="s">
        <v>1396</v>
      </c>
      <c r="D30" s="1" t="s">
        <v>1113</v>
      </c>
      <c r="E30" s="1" t="s">
        <v>1114</v>
      </c>
      <c r="F30" s="1" t="s">
        <v>13</v>
      </c>
      <c r="G30" s="1" t="s">
        <v>65</v>
      </c>
      <c r="H30" s="1" t="s">
        <v>1386</v>
      </c>
      <c r="I30" s="1" t="s">
        <v>32</v>
      </c>
      <c r="J30" s="1" t="s">
        <v>33</v>
      </c>
      <c r="K30" s="1" t="s">
        <v>34</v>
      </c>
      <c r="L30" s="1" t="s">
        <v>73</v>
      </c>
      <c r="M30" s="1" t="s">
        <v>74</v>
      </c>
      <c r="N30" s="1" t="s">
        <v>75</v>
      </c>
      <c r="O30" s="1" t="s">
        <v>76</v>
      </c>
      <c r="P30" s="1" t="s">
        <v>77</v>
      </c>
      <c r="Q30" s="1" t="s">
        <v>78</v>
      </c>
      <c r="R30" s="1" t="s">
        <v>79</v>
      </c>
    </row>
    <row r="32" spans="1:38" ht="15" customHeight="1" x14ac:dyDescent="0.2">
      <c r="B32" s="1" t="s">
        <v>1397</v>
      </c>
      <c r="D32" s="1" t="s">
        <v>1113</v>
      </c>
      <c r="E32" s="1" t="s">
        <v>1114</v>
      </c>
      <c r="F32" s="1" t="s">
        <v>1386</v>
      </c>
      <c r="G32" s="1" t="s">
        <v>128</v>
      </c>
      <c r="H32" s="1" t="s">
        <v>590</v>
      </c>
    </row>
    <row r="33" spans="3:37" ht="90" customHeight="1" x14ac:dyDescent="0.2">
      <c r="D33" s="255"/>
      <c r="E33" s="256"/>
      <c r="F33" s="256"/>
      <c r="G33" s="256"/>
      <c r="H33" s="256"/>
      <c r="I33" s="256"/>
      <c r="J33" s="256"/>
      <c r="K33" s="256"/>
      <c r="L33" s="256"/>
      <c r="M33" s="256"/>
      <c r="N33" s="256"/>
      <c r="O33" s="256"/>
      <c r="P33" s="256"/>
      <c r="Q33" s="256"/>
      <c r="R33" s="256"/>
      <c r="S33" s="256"/>
      <c r="T33" s="256"/>
      <c r="U33" s="256"/>
      <c r="V33" s="256"/>
      <c r="W33" s="256"/>
      <c r="X33" s="256"/>
      <c r="Y33" s="256"/>
      <c r="Z33" s="256"/>
      <c r="AA33" s="256"/>
      <c r="AB33" s="256"/>
      <c r="AC33" s="256"/>
      <c r="AD33" s="256"/>
      <c r="AE33" s="256"/>
      <c r="AF33" s="256"/>
      <c r="AG33" s="256"/>
      <c r="AH33" s="256"/>
      <c r="AI33" s="256"/>
      <c r="AJ33" s="256"/>
      <c r="AK33" s="257"/>
    </row>
    <row r="36" spans="3:37" ht="15" customHeight="1" x14ac:dyDescent="0.2">
      <c r="C36" s="6"/>
    </row>
    <row r="44" spans="3:37" ht="6" customHeight="1" x14ac:dyDescent="0.2"/>
    <row r="45" spans="3:37" ht="15" customHeight="1" x14ac:dyDescent="0.2">
      <c r="C45" s="6"/>
    </row>
    <row r="46" spans="3:37" ht="6" customHeight="1" x14ac:dyDescent="0.2"/>
    <row r="47" spans="3:37" ht="15" customHeight="1" x14ac:dyDescent="0.2">
      <c r="C47" s="6"/>
    </row>
  </sheetData>
  <sheetProtection formatCells="0"/>
  <mergeCells count="12">
    <mergeCell ref="D33:AK33"/>
    <mergeCell ref="A3:AL3"/>
    <mergeCell ref="AC9:AD9"/>
    <mergeCell ref="AF9:AG9"/>
    <mergeCell ref="AI9:AJ9"/>
    <mergeCell ref="C11:H11"/>
    <mergeCell ref="V16:AK16"/>
    <mergeCell ref="V18:AK18"/>
    <mergeCell ref="V20:AH20"/>
    <mergeCell ref="E24:F24"/>
    <mergeCell ref="H24:I24"/>
    <mergeCell ref="K24:L24"/>
  </mergeCells>
  <phoneticPr fontId="3"/>
  <pageMargins left="0.59055118110236227" right="0.59055118110236227"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AL254"/>
  <sheetViews>
    <sheetView view="pageBreakPreview" zoomScale="90" zoomScaleNormal="100" zoomScaleSheetLayoutView="90" workbookViewId="0">
      <selection activeCell="T19" sqref="T19"/>
    </sheetView>
  </sheetViews>
  <sheetFormatPr defaultColWidth="2.33203125" defaultRowHeight="15" customHeight="1" x14ac:dyDescent="0.2"/>
  <cols>
    <col min="1" max="3" width="2.33203125" style="1"/>
    <col min="4" max="4" width="2.33203125" style="1" customWidth="1"/>
    <col min="5" max="13" width="2.33203125" style="1"/>
    <col min="14" max="14" width="2.33203125" style="1" customWidth="1"/>
    <col min="15" max="16384" width="2.33203125" style="1"/>
  </cols>
  <sheetData>
    <row r="1" spans="1:38" ht="15" customHeight="1" x14ac:dyDescent="0.2">
      <c r="B1" s="1" t="s">
        <v>0</v>
      </c>
      <c r="C1" s="1" t="s">
        <v>1</v>
      </c>
      <c r="D1" s="1" t="s">
        <v>2</v>
      </c>
      <c r="E1" s="1" t="s">
        <v>1269</v>
      </c>
    </row>
    <row r="3" spans="1:38" ht="15" customHeight="1" x14ac:dyDescent="0.2">
      <c r="A3" s="72" t="s">
        <v>1451</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row>
    <row r="6" spans="1:38" ht="15" customHeight="1" x14ac:dyDescent="0.2">
      <c r="A6" s="1" t="s">
        <v>1509</v>
      </c>
      <c r="B6" s="1" t="s">
        <v>1510</v>
      </c>
      <c r="C6" s="1" t="s">
        <v>20</v>
      </c>
      <c r="D6" s="1" t="s">
        <v>35</v>
      </c>
      <c r="E6" s="83"/>
      <c r="F6" s="83"/>
      <c r="G6" s="1" t="s">
        <v>5</v>
      </c>
      <c r="H6" s="83"/>
      <c r="I6" s="83"/>
      <c r="J6" s="1" t="s">
        <v>1379</v>
      </c>
      <c r="K6" s="83"/>
      <c r="L6" s="83"/>
      <c r="M6" s="1" t="s">
        <v>7</v>
      </c>
      <c r="N6" s="1" t="s">
        <v>626</v>
      </c>
      <c r="O6" s="1" t="s">
        <v>1380</v>
      </c>
      <c r="P6" s="1" t="s">
        <v>1381</v>
      </c>
      <c r="Q6" s="1" t="s">
        <v>192</v>
      </c>
      <c r="R6" s="1" t="s">
        <v>193</v>
      </c>
      <c r="S6" s="1" t="s">
        <v>194</v>
      </c>
      <c r="T6" s="1" t="s">
        <v>195</v>
      </c>
      <c r="U6" s="1" t="s">
        <v>196</v>
      </c>
      <c r="V6" s="1" t="s">
        <v>1382</v>
      </c>
      <c r="W6" s="1" t="s">
        <v>1452</v>
      </c>
      <c r="X6" s="1" t="s">
        <v>133</v>
      </c>
      <c r="Y6" s="1" t="s">
        <v>134</v>
      </c>
      <c r="Z6" s="1" t="s">
        <v>568</v>
      </c>
      <c r="AA6" s="1" t="s">
        <v>569</v>
      </c>
      <c r="AB6" s="1" t="s">
        <v>139</v>
      </c>
      <c r="AC6" s="1" t="s">
        <v>580</v>
      </c>
      <c r="AD6" s="1" t="s">
        <v>85</v>
      </c>
      <c r="AE6" s="1" t="s">
        <v>1291</v>
      </c>
      <c r="AF6" s="1" t="s">
        <v>571</v>
      </c>
      <c r="AG6" s="1" t="s">
        <v>572</v>
      </c>
      <c r="AH6" s="1" t="s">
        <v>1022</v>
      </c>
      <c r="AI6" s="1" t="s">
        <v>229</v>
      </c>
      <c r="AJ6" s="1" t="s">
        <v>405</v>
      </c>
      <c r="AK6" s="1" t="s">
        <v>580</v>
      </c>
    </row>
    <row r="7" spans="1:38" ht="15" customHeight="1" x14ac:dyDescent="0.2">
      <c r="B7" s="1" t="s">
        <v>85</v>
      </c>
      <c r="C7" s="1" t="s">
        <v>1404</v>
      </c>
      <c r="D7" s="1" t="s">
        <v>1405</v>
      </c>
      <c r="E7" s="1" t="s">
        <v>221</v>
      </c>
      <c r="F7" s="1" t="s">
        <v>222</v>
      </c>
      <c r="G7" s="1" t="s">
        <v>300</v>
      </c>
      <c r="H7" s="1" t="s">
        <v>126</v>
      </c>
      <c r="I7" s="1" t="s">
        <v>127</v>
      </c>
      <c r="J7" s="1" t="s">
        <v>128</v>
      </c>
      <c r="K7" s="1" t="s">
        <v>136</v>
      </c>
      <c r="L7" s="1" t="s">
        <v>580</v>
      </c>
      <c r="M7" s="1" t="s">
        <v>85</v>
      </c>
      <c r="N7" s="1" t="s">
        <v>100</v>
      </c>
      <c r="O7" s="1" t="s">
        <v>101</v>
      </c>
      <c r="P7" s="1" t="s">
        <v>706</v>
      </c>
      <c r="Q7" s="1" t="s">
        <v>208</v>
      </c>
      <c r="R7" s="1" t="s">
        <v>224</v>
      </c>
      <c r="S7" s="1" t="s">
        <v>31</v>
      </c>
      <c r="T7" s="1" t="s">
        <v>129</v>
      </c>
      <c r="U7" s="1" t="s">
        <v>791</v>
      </c>
      <c r="V7" s="1" t="s">
        <v>792</v>
      </c>
      <c r="W7" s="1" t="s">
        <v>724</v>
      </c>
      <c r="X7" s="1" t="s">
        <v>1123</v>
      </c>
      <c r="Y7" s="1" t="s">
        <v>90</v>
      </c>
      <c r="Z7" s="1" t="s">
        <v>221</v>
      </c>
      <c r="AA7" s="1" t="s">
        <v>222</v>
      </c>
      <c r="AB7" s="1" t="s">
        <v>13</v>
      </c>
      <c r="AC7" s="1" t="s">
        <v>31</v>
      </c>
      <c r="AD7" s="1" t="s">
        <v>129</v>
      </c>
      <c r="AE7" s="1" t="s">
        <v>944</v>
      </c>
      <c r="AF7" s="1" t="s">
        <v>128</v>
      </c>
      <c r="AG7" s="1" t="s">
        <v>724</v>
      </c>
      <c r="AH7" s="1" t="s">
        <v>243</v>
      </c>
      <c r="AI7" s="1" t="s">
        <v>331</v>
      </c>
      <c r="AJ7" s="1" t="s">
        <v>379</v>
      </c>
      <c r="AK7" s="1" t="s">
        <v>320</v>
      </c>
    </row>
    <row r="8" spans="1:38" ht="15" customHeight="1" x14ac:dyDescent="0.2">
      <c r="B8" s="1" t="s">
        <v>1168</v>
      </c>
      <c r="C8" s="1" t="s">
        <v>946</v>
      </c>
      <c r="D8" s="1" t="s">
        <v>947</v>
      </c>
      <c r="E8" s="1" t="s">
        <v>1406</v>
      </c>
      <c r="F8" s="1" t="s">
        <v>1407</v>
      </c>
      <c r="G8" s="1" t="s">
        <v>1419</v>
      </c>
      <c r="H8" s="1" t="s">
        <v>1242</v>
      </c>
      <c r="I8" s="1" t="s">
        <v>144</v>
      </c>
      <c r="J8" s="1" t="s">
        <v>1243</v>
      </c>
      <c r="K8" s="1" t="s">
        <v>581</v>
      </c>
      <c r="L8" s="1" t="s">
        <v>582</v>
      </c>
      <c r="M8" s="1" t="s">
        <v>1054</v>
      </c>
      <c r="N8" s="1" t="s">
        <v>1055</v>
      </c>
      <c r="O8" s="1" t="s">
        <v>1056</v>
      </c>
      <c r="P8" s="1" t="s">
        <v>1057</v>
      </c>
      <c r="Q8" s="1" t="s">
        <v>1017</v>
      </c>
      <c r="R8" s="1" t="s">
        <v>86</v>
      </c>
      <c r="S8" s="1" t="s">
        <v>87</v>
      </c>
      <c r="T8" s="1" t="s">
        <v>1453</v>
      </c>
      <c r="U8" s="1" t="s">
        <v>670</v>
      </c>
      <c r="V8" s="1" t="s">
        <v>949</v>
      </c>
      <c r="W8" s="1" t="s">
        <v>950</v>
      </c>
      <c r="X8" s="1" t="s">
        <v>951</v>
      </c>
      <c r="Y8" s="1" t="s">
        <v>580</v>
      </c>
      <c r="Z8" s="1" t="s">
        <v>85</v>
      </c>
      <c r="AA8" s="1" t="s">
        <v>581</v>
      </c>
      <c r="AB8" s="1" t="s">
        <v>582</v>
      </c>
      <c r="AC8" s="1" t="s">
        <v>1017</v>
      </c>
      <c r="AD8" s="1" t="s">
        <v>187</v>
      </c>
      <c r="AE8" s="1" t="s">
        <v>396</v>
      </c>
      <c r="AF8" s="1" t="s">
        <v>131</v>
      </c>
      <c r="AG8" s="1" t="s">
        <v>149</v>
      </c>
      <c r="AH8" s="1" t="s">
        <v>59</v>
      </c>
      <c r="AI8" s="83"/>
      <c r="AJ8" s="83"/>
      <c r="AK8" s="1" t="s">
        <v>5</v>
      </c>
    </row>
    <row r="9" spans="1:38" ht="15" customHeight="1" x14ac:dyDescent="0.2">
      <c r="B9" s="1" t="s">
        <v>1089</v>
      </c>
      <c r="C9" s="1" t="s">
        <v>1454</v>
      </c>
      <c r="D9" s="1" t="s">
        <v>407</v>
      </c>
      <c r="E9" s="1" t="s">
        <v>1423</v>
      </c>
      <c r="F9" s="1" t="s">
        <v>1424</v>
      </c>
      <c r="G9" s="1" t="s">
        <v>920</v>
      </c>
      <c r="H9" s="1" t="s">
        <v>1455</v>
      </c>
      <c r="I9" s="1" t="s">
        <v>917</v>
      </c>
      <c r="J9" s="1" t="s">
        <v>1456</v>
      </c>
    </row>
    <row r="11" spans="1:38" ht="15" customHeight="1" x14ac:dyDescent="0.2">
      <c r="Y11" s="1" t="s">
        <v>1509</v>
      </c>
      <c r="Z11" s="1" t="s">
        <v>1510</v>
      </c>
      <c r="AA11" s="1" t="s">
        <v>20</v>
      </c>
      <c r="AB11" s="1" t="s">
        <v>35</v>
      </c>
      <c r="AC11" s="83"/>
      <c r="AD11" s="83"/>
      <c r="AE11" s="1" t="s">
        <v>5</v>
      </c>
      <c r="AF11" s="83"/>
      <c r="AG11" s="83"/>
      <c r="AH11" s="1" t="s">
        <v>6</v>
      </c>
      <c r="AI11" s="83"/>
      <c r="AJ11" s="83"/>
      <c r="AK11" s="1" t="s">
        <v>7</v>
      </c>
    </row>
    <row r="12" spans="1:38" ht="15" customHeight="1" x14ac:dyDescent="0.2">
      <c r="AC12" s="3"/>
      <c r="AD12" s="3"/>
      <c r="AF12" s="3"/>
      <c r="AG12" s="3"/>
      <c r="AI12" s="3"/>
      <c r="AJ12" s="3"/>
    </row>
    <row r="13" spans="1:38" ht="15" customHeight="1" x14ac:dyDescent="0.2">
      <c r="C13" s="73"/>
      <c r="D13" s="73"/>
      <c r="E13" s="73"/>
      <c r="F13" s="73"/>
      <c r="P13" s="1" t="s">
        <v>1457</v>
      </c>
      <c r="Q13" s="1" t="s">
        <v>1458</v>
      </c>
      <c r="R13" s="1" t="s">
        <v>1459</v>
      </c>
      <c r="S13" s="1" t="s">
        <v>1460</v>
      </c>
      <c r="T13" s="1" t="s">
        <v>1461</v>
      </c>
      <c r="U13" s="1" t="s">
        <v>1462</v>
      </c>
      <c r="V13" s="1" t="s">
        <v>9</v>
      </c>
    </row>
    <row r="14" spans="1:38" ht="15" customHeight="1" x14ac:dyDescent="0.2">
      <c r="C14" s="4"/>
      <c r="D14" s="4"/>
      <c r="E14" s="4"/>
      <c r="F14" s="4"/>
    </row>
    <row r="15" spans="1:38" ht="30" customHeight="1" x14ac:dyDescent="0.2">
      <c r="P15" s="1" t="s">
        <v>15</v>
      </c>
      <c r="R15" s="1" t="s">
        <v>17</v>
      </c>
      <c r="T15" s="1" t="s">
        <v>18</v>
      </c>
      <c r="V15" s="84"/>
      <c r="W15" s="84"/>
      <c r="X15" s="84"/>
      <c r="Y15" s="84"/>
      <c r="Z15" s="84"/>
      <c r="AA15" s="84"/>
      <c r="AB15" s="84"/>
      <c r="AC15" s="84"/>
      <c r="AD15" s="84"/>
      <c r="AE15" s="84"/>
      <c r="AF15" s="84"/>
      <c r="AG15" s="84"/>
      <c r="AH15" s="84"/>
      <c r="AI15" s="84"/>
      <c r="AJ15" s="84"/>
      <c r="AK15" s="84"/>
    </row>
    <row r="16" spans="1:38" ht="6" customHeight="1" x14ac:dyDescent="0.2">
      <c r="V16" s="5"/>
      <c r="W16" s="5"/>
      <c r="X16" s="5"/>
      <c r="Y16" s="5"/>
      <c r="Z16" s="5"/>
      <c r="AA16" s="5"/>
      <c r="AB16" s="5"/>
      <c r="AC16" s="5"/>
      <c r="AD16" s="5"/>
      <c r="AE16" s="5"/>
      <c r="AF16" s="5"/>
      <c r="AG16" s="5"/>
      <c r="AH16" s="5"/>
      <c r="AI16" s="5"/>
      <c r="AJ16" s="5"/>
      <c r="AK16" s="5"/>
    </row>
    <row r="17" spans="2:37" ht="15" customHeight="1" x14ac:dyDescent="0.2">
      <c r="P17" s="1" t="s">
        <v>23</v>
      </c>
      <c r="T17" s="1" t="s">
        <v>24</v>
      </c>
      <c r="V17" s="85"/>
      <c r="W17" s="85"/>
      <c r="X17" s="85"/>
      <c r="Y17" s="85"/>
      <c r="Z17" s="85"/>
      <c r="AA17" s="85"/>
      <c r="AB17" s="85"/>
      <c r="AC17" s="85"/>
      <c r="AD17" s="85"/>
      <c r="AE17" s="85"/>
      <c r="AF17" s="85"/>
      <c r="AG17" s="85"/>
      <c r="AH17" s="85"/>
      <c r="AI17" s="85"/>
      <c r="AJ17" s="85"/>
      <c r="AK17" s="85"/>
    </row>
    <row r="18" spans="2:37" ht="6" customHeight="1" x14ac:dyDescent="0.2">
      <c r="V18" s="4"/>
      <c r="W18" s="4"/>
      <c r="X18" s="4"/>
      <c r="Y18" s="4"/>
      <c r="Z18" s="4"/>
      <c r="AA18" s="4"/>
      <c r="AB18" s="4"/>
      <c r="AC18" s="4"/>
      <c r="AD18" s="4"/>
      <c r="AE18" s="4"/>
      <c r="AF18" s="4"/>
      <c r="AG18" s="4"/>
      <c r="AH18" s="4"/>
      <c r="AI18" s="4"/>
      <c r="AJ18" s="4"/>
      <c r="AK18" s="4"/>
    </row>
    <row r="19" spans="2:37" ht="15" customHeight="1" x14ac:dyDescent="0.2">
      <c r="P19" s="1" t="s">
        <v>25</v>
      </c>
      <c r="Q19" s="1" t="s">
        <v>26</v>
      </c>
      <c r="R19" s="1" t="s">
        <v>27</v>
      </c>
      <c r="S19" s="1" t="s">
        <v>28</v>
      </c>
      <c r="T19" s="1" t="s">
        <v>23</v>
      </c>
      <c r="V19" s="291"/>
      <c r="W19" s="291"/>
      <c r="X19" s="291"/>
      <c r="Y19" s="291"/>
      <c r="Z19" s="291"/>
      <c r="AA19" s="291"/>
      <c r="AB19" s="291"/>
      <c r="AC19" s="291"/>
      <c r="AD19" s="291"/>
      <c r="AE19" s="291"/>
      <c r="AF19" s="291"/>
      <c r="AG19" s="291"/>
      <c r="AH19" s="291"/>
      <c r="AI19" s="6"/>
      <c r="AJ19" s="6"/>
      <c r="AK19" s="7"/>
    </row>
    <row r="20" spans="2:37" ht="15" customHeight="1" x14ac:dyDescent="0.15">
      <c r="P20" s="74"/>
    </row>
    <row r="21" spans="2:37" ht="15" customHeight="1" x14ac:dyDescent="0.2">
      <c r="B21" s="1" t="s">
        <v>29</v>
      </c>
      <c r="D21" s="1" t="s">
        <v>187</v>
      </c>
      <c r="E21" s="1" t="s">
        <v>396</v>
      </c>
      <c r="F21" s="1" t="s">
        <v>397</v>
      </c>
      <c r="G21" s="1" t="s">
        <v>11</v>
      </c>
      <c r="H21" s="1" t="s">
        <v>580</v>
      </c>
      <c r="I21" s="1" t="s">
        <v>85</v>
      </c>
      <c r="J21" s="1" t="s">
        <v>581</v>
      </c>
      <c r="K21" s="1" t="s">
        <v>582</v>
      </c>
      <c r="L21" s="1" t="s">
        <v>1017</v>
      </c>
      <c r="M21" s="1" t="s">
        <v>32</v>
      </c>
      <c r="N21" s="1" t="s">
        <v>33</v>
      </c>
    </row>
    <row r="22" spans="2:37" ht="29.25" customHeight="1" x14ac:dyDescent="0.2">
      <c r="F22" s="86" t="s">
        <v>1463</v>
      </c>
      <c r="G22" s="86"/>
      <c r="H22" s="86"/>
      <c r="I22" s="86"/>
      <c r="J22" s="86"/>
      <c r="K22" s="86"/>
      <c r="L22" s="86"/>
      <c r="M22" s="86"/>
      <c r="N22" s="314" t="s">
        <v>1464</v>
      </c>
      <c r="O22" s="314"/>
      <c r="P22" s="314"/>
      <c r="Q22" s="314"/>
      <c r="R22" s="314"/>
      <c r="S22" s="314"/>
      <c r="T22" s="314"/>
      <c r="U22" s="314"/>
      <c r="V22" s="314"/>
      <c r="W22" s="314"/>
      <c r="X22" s="314"/>
      <c r="Y22" s="314"/>
      <c r="Z22" s="91" t="s">
        <v>1465</v>
      </c>
      <c r="AA22" s="91"/>
      <c r="AB22" s="91"/>
      <c r="AC22" s="91"/>
      <c r="AD22" s="91"/>
      <c r="AE22" s="91"/>
      <c r="AF22" s="91"/>
      <c r="AG22" s="91"/>
      <c r="AH22" s="91"/>
      <c r="AI22" s="91"/>
      <c r="AJ22" s="91"/>
      <c r="AK22" s="91"/>
    </row>
    <row r="23" spans="2:37" ht="30" customHeight="1" x14ac:dyDescent="0.2">
      <c r="F23" s="90" t="s">
        <v>1026</v>
      </c>
      <c r="G23" s="90"/>
      <c r="H23" s="91" t="s">
        <v>1028</v>
      </c>
      <c r="I23" s="91"/>
      <c r="J23" s="91"/>
      <c r="K23" s="91"/>
      <c r="L23" s="91"/>
      <c r="M23" s="91"/>
      <c r="N23" s="315"/>
      <c r="O23" s="315"/>
      <c r="P23" s="315"/>
      <c r="Q23" s="315"/>
      <c r="R23" s="315"/>
      <c r="S23" s="315"/>
      <c r="T23" s="315"/>
      <c r="U23" s="315"/>
      <c r="V23" s="315"/>
      <c r="W23" s="315"/>
      <c r="X23" s="315"/>
      <c r="Y23" s="315"/>
      <c r="Z23" s="315"/>
      <c r="AA23" s="315"/>
      <c r="AB23" s="315"/>
      <c r="AC23" s="315"/>
      <c r="AD23" s="315"/>
      <c r="AE23" s="315"/>
      <c r="AF23" s="315"/>
      <c r="AG23" s="315"/>
      <c r="AH23" s="315"/>
      <c r="AI23" s="315"/>
      <c r="AJ23" s="315"/>
      <c r="AK23" s="315"/>
    </row>
    <row r="24" spans="2:37" ht="30" customHeight="1" x14ac:dyDescent="0.2">
      <c r="F24" s="90"/>
      <c r="G24" s="90"/>
      <c r="H24" s="91" t="s">
        <v>1030</v>
      </c>
      <c r="I24" s="91"/>
      <c r="J24" s="91"/>
      <c r="K24" s="91"/>
      <c r="L24" s="91"/>
      <c r="M24" s="91"/>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row>
    <row r="25" spans="2:37" ht="30" customHeight="1" x14ac:dyDescent="0.2">
      <c r="F25" s="90"/>
      <c r="G25" s="90"/>
      <c r="H25" s="91" t="s">
        <v>1032</v>
      </c>
      <c r="I25" s="91"/>
      <c r="J25" s="91"/>
      <c r="K25" s="91"/>
      <c r="L25" s="91"/>
      <c r="M25" s="91"/>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row>
    <row r="26" spans="2:37" ht="30" customHeight="1" x14ac:dyDescent="0.2">
      <c r="F26" s="90"/>
      <c r="G26" s="90"/>
      <c r="H26" s="91" t="s">
        <v>1034</v>
      </c>
      <c r="I26" s="91"/>
      <c r="J26" s="91"/>
      <c r="K26" s="91"/>
      <c r="L26" s="91"/>
      <c r="M26" s="91"/>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row>
    <row r="27" spans="2:37" ht="30" customHeight="1" x14ac:dyDescent="0.2">
      <c r="F27" s="90"/>
      <c r="G27" s="90"/>
      <c r="H27" s="91" t="s">
        <v>1036</v>
      </c>
      <c r="I27" s="91"/>
      <c r="J27" s="91"/>
      <c r="K27" s="91"/>
      <c r="L27" s="91"/>
      <c r="M27" s="91"/>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row>
    <row r="28" spans="2:37" ht="30" customHeight="1" x14ac:dyDescent="0.2">
      <c r="F28" s="90"/>
      <c r="G28" s="90"/>
      <c r="H28" s="91" t="s">
        <v>1037</v>
      </c>
      <c r="I28" s="91"/>
      <c r="J28" s="91"/>
      <c r="K28" s="91"/>
      <c r="L28" s="91"/>
      <c r="M28" s="91"/>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row>
    <row r="29" spans="2:37" ht="30" customHeight="1" x14ac:dyDescent="0.2">
      <c r="F29" s="90"/>
      <c r="G29" s="90"/>
      <c r="H29" s="91" t="s">
        <v>1041</v>
      </c>
      <c r="I29" s="91"/>
      <c r="J29" s="91"/>
      <c r="K29" s="91"/>
      <c r="L29" s="91"/>
      <c r="M29" s="91"/>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row>
    <row r="30" spans="2:37" ht="30" customHeight="1" x14ac:dyDescent="0.2">
      <c r="F30" s="90" t="s">
        <v>1027</v>
      </c>
      <c r="G30" s="90"/>
      <c r="H30" s="91" t="s">
        <v>1029</v>
      </c>
      <c r="I30" s="91"/>
      <c r="J30" s="91"/>
      <c r="K30" s="91"/>
      <c r="L30" s="91"/>
      <c r="M30" s="91"/>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row>
    <row r="31" spans="2:37" ht="30" customHeight="1" x14ac:dyDescent="0.2">
      <c r="F31" s="90"/>
      <c r="G31" s="90"/>
      <c r="H31" s="91" t="s">
        <v>1031</v>
      </c>
      <c r="I31" s="91"/>
      <c r="J31" s="91"/>
      <c r="K31" s="91"/>
      <c r="L31" s="91"/>
      <c r="M31" s="91"/>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row>
    <row r="32" spans="2:37" ht="30" customHeight="1" x14ac:dyDescent="0.2">
      <c r="F32" s="90"/>
      <c r="G32" s="90"/>
      <c r="H32" s="91" t="s">
        <v>1033</v>
      </c>
      <c r="I32" s="91"/>
      <c r="J32" s="91"/>
      <c r="K32" s="91"/>
      <c r="L32" s="91"/>
      <c r="M32" s="91"/>
      <c r="N32" s="315"/>
      <c r="O32" s="315"/>
      <c r="P32" s="315"/>
      <c r="Q32" s="315"/>
      <c r="R32" s="315"/>
      <c r="S32" s="315"/>
      <c r="T32" s="315"/>
      <c r="U32" s="315"/>
      <c r="V32" s="315"/>
      <c r="W32" s="315"/>
      <c r="X32" s="315"/>
      <c r="Y32" s="315"/>
      <c r="Z32" s="315"/>
      <c r="AA32" s="315"/>
      <c r="AB32" s="315"/>
      <c r="AC32" s="315"/>
      <c r="AD32" s="315"/>
      <c r="AE32" s="315"/>
      <c r="AF32" s="315"/>
      <c r="AG32" s="315"/>
      <c r="AH32" s="315"/>
      <c r="AI32" s="315"/>
      <c r="AJ32" s="315"/>
      <c r="AK32" s="315"/>
    </row>
    <row r="33" spans="2:38" ht="30" customHeight="1" x14ac:dyDescent="0.2">
      <c r="F33" s="90"/>
      <c r="G33" s="90"/>
      <c r="H33" s="91" t="s">
        <v>1038</v>
      </c>
      <c r="I33" s="91"/>
      <c r="J33" s="91"/>
      <c r="K33" s="91"/>
      <c r="L33" s="91"/>
      <c r="M33" s="91"/>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row>
    <row r="34" spans="2:38" ht="30" customHeight="1" x14ac:dyDescent="0.2">
      <c r="F34" s="90"/>
      <c r="G34" s="90"/>
      <c r="H34" s="91" t="s">
        <v>1042</v>
      </c>
      <c r="I34" s="91"/>
      <c r="J34" s="91"/>
      <c r="K34" s="91"/>
      <c r="L34" s="91"/>
      <c r="M34" s="91"/>
      <c r="N34" s="315"/>
      <c r="O34" s="315"/>
      <c r="P34" s="315"/>
      <c r="Q34" s="315"/>
      <c r="R34" s="315"/>
      <c r="S34" s="315"/>
      <c r="T34" s="315"/>
      <c r="U34" s="315"/>
      <c r="V34" s="315"/>
      <c r="W34" s="315"/>
      <c r="X34" s="315"/>
      <c r="Y34" s="315"/>
      <c r="Z34" s="315"/>
      <c r="AA34" s="315"/>
      <c r="AB34" s="315"/>
      <c r="AC34" s="315"/>
      <c r="AD34" s="315"/>
      <c r="AE34" s="315"/>
      <c r="AF34" s="315"/>
      <c r="AG34" s="315"/>
      <c r="AH34" s="315"/>
      <c r="AI34" s="315"/>
      <c r="AJ34" s="315"/>
      <c r="AK34" s="315"/>
    </row>
    <row r="35" spans="2:38" ht="15" customHeight="1" x14ac:dyDescent="0.2">
      <c r="F35" s="1" t="s">
        <v>34</v>
      </c>
      <c r="G35" s="1" t="s">
        <v>64</v>
      </c>
      <c r="H35" s="1" t="s">
        <v>143</v>
      </c>
      <c r="I35" s="1" t="s">
        <v>144</v>
      </c>
      <c r="J35" s="1" t="s">
        <v>145</v>
      </c>
      <c r="K35" s="1" t="s">
        <v>146</v>
      </c>
    </row>
    <row r="36" spans="2:38" ht="15" customHeight="1" x14ac:dyDescent="0.2">
      <c r="G36" s="1" t="s">
        <v>186</v>
      </c>
      <c r="I36" s="1" t="s">
        <v>580</v>
      </c>
      <c r="J36" s="1" t="s">
        <v>85</v>
      </c>
      <c r="K36" s="1" t="s">
        <v>86</v>
      </c>
      <c r="L36" s="1" t="s">
        <v>87</v>
      </c>
      <c r="M36" s="1" t="s">
        <v>670</v>
      </c>
      <c r="N36" s="1" t="s">
        <v>92</v>
      </c>
      <c r="O36" s="1" t="s">
        <v>672</v>
      </c>
      <c r="P36" s="1" t="s">
        <v>673</v>
      </c>
      <c r="Q36" s="1" t="s">
        <v>187</v>
      </c>
      <c r="R36" s="1" t="s">
        <v>396</v>
      </c>
      <c r="S36" s="1" t="s">
        <v>753</v>
      </c>
      <c r="T36" s="1" t="s">
        <v>12</v>
      </c>
      <c r="U36" s="1" t="s">
        <v>1433</v>
      </c>
      <c r="V36" s="1" t="s">
        <v>98</v>
      </c>
      <c r="W36" s="1" t="s">
        <v>98</v>
      </c>
      <c r="X36" s="1" t="s">
        <v>397</v>
      </c>
      <c r="Y36" s="1" t="s">
        <v>1466</v>
      </c>
      <c r="Z36" s="1" t="s">
        <v>239</v>
      </c>
      <c r="AA36" s="1" t="s">
        <v>11</v>
      </c>
      <c r="AB36" s="1" t="s">
        <v>580</v>
      </c>
      <c r="AC36" s="1" t="s">
        <v>85</v>
      </c>
      <c r="AD36" s="1" t="s">
        <v>581</v>
      </c>
      <c r="AE36" s="1" t="s">
        <v>582</v>
      </c>
      <c r="AF36" s="1" t="s">
        <v>1017</v>
      </c>
      <c r="AG36" s="1" t="s">
        <v>65</v>
      </c>
      <c r="AH36" s="1" t="s">
        <v>1018</v>
      </c>
      <c r="AI36" s="1" t="s">
        <v>1043</v>
      </c>
      <c r="AJ36" s="1" t="s">
        <v>1467</v>
      </c>
      <c r="AK36" s="1" t="s">
        <v>1468</v>
      </c>
    </row>
    <row r="37" spans="2:38" ht="15" customHeight="1" x14ac:dyDescent="0.2">
      <c r="H37" s="1" t="s">
        <v>1469</v>
      </c>
      <c r="I37" s="1" t="s">
        <v>1167</v>
      </c>
      <c r="J37" s="1" t="s">
        <v>379</v>
      </c>
      <c r="K37" s="1" t="s">
        <v>320</v>
      </c>
      <c r="L37" s="1" t="s">
        <v>1168</v>
      </c>
      <c r="M37" s="1" t="s">
        <v>64</v>
      </c>
      <c r="N37" s="1" t="s">
        <v>143</v>
      </c>
      <c r="O37" s="1" t="s">
        <v>154</v>
      </c>
      <c r="P37" s="1" t="s">
        <v>155</v>
      </c>
      <c r="Q37" s="1" t="s">
        <v>156</v>
      </c>
      <c r="R37" s="1" t="s">
        <v>157</v>
      </c>
      <c r="S37" s="1" t="s">
        <v>158</v>
      </c>
    </row>
    <row r="38" spans="2:38" ht="15" customHeight="1" x14ac:dyDescent="0.2">
      <c r="G38" s="1" t="s">
        <v>207</v>
      </c>
      <c r="I38" s="1" t="s">
        <v>580</v>
      </c>
      <c r="J38" s="1" t="s">
        <v>85</v>
      </c>
      <c r="K38" s="1" t="s">
        <v>581</v>
      </c>
      <c r="L38" s="1" t="s">
        <v>582</v>
      </c>
      <c r="M38" s="1" t="s">
        <v>1017</v>
      </c>
      <c r="N38" s="1" t="s">
        <v>187</v>
      </c>
      <c r="O38" s="1" t="s">
        <v>396</v>
      </c>
      <c r="P38" s="1" t="s">
        <v>703</v>
      </c>
      <c r="Q38" s="1" t="s">
        <v>579</v>
      </c>
      <c r="R38" s="1" t="s">
        <v>1470</v>
      </c>
      <c r="S38" s="1" t="s">
        <v>1471</v>
      </c>
      <c r="T38" s="1" t="s">
        <v>1472</v>
      </c>
      <c r="U38" s="1" t="s">
        <v>1168</v>
      </c>
      <c r="V38" s="1" t="s">
        <v>1473</v>
      </c>
      <c r="W38" s="1" t="s">
        <v>1474</v>
      </c>
      <c r="X38" s="1" t="s">
        <v>580</v>
      </c>
      <c r="Y38" s="1" t="s">
        <v>85</v>
      </c>
      <c r="Z38" s="1" t="s">
        <v>86</v>
      </c>
      <c r="AA38" s="1" t="s">
        <v>87</v>
      </c>
      <c r="AB38" s="1" t="s">
        <v>670</v>
      </c>
      <c r="AC38" s="1" t="s">
        <v>92</v>
      </c>
      <c r="AD38" s="1" t="s">
        <v>672</v>
      </c>
      <c r="AE38" s="1" t="s">
        <v>673</v>
      </c>
      <c r="AF38" s="1" t="s">
        <v>64</v>
      </c>
      <c r="AG38" s="1" t="s">
        <v>143</v>
      </c>
      <c r="AH38" s="1" t="s">
        <v>554</v>
      </c>
      <c r="AI38" s="1" t="s">
        <v>1402</v>
      </c>
      <c r="AJ38" s="1" t="s">
        <v>580</v>
      </c>
      <c r="AK38" s="1" t="s">
        <v>85</v>
      </c>
    </row>
    <row r="39" spans="2:38" ht="15" customHeight="1" x14ac:dyDescent="0.2">
      <c r="F39" s="6"/>
      <c r="H39" s="1" t="s">
        <v>581</v>
      </c>
      <c r="I39" s="1" t="s">
        <v>582</v>
      </c>
      <c r="J39" s="1" t="s">
        <v>1017</v>
      </c>
      <c r="K39" s="1" t="s">
        <v>32</v>
      </c>
      <c r="L39" s="1" t="s">
        <v>33</v>
      </c>
      <c r="M39" s="1" t="s">
        <v>1475</v>
      </c>
      <c r="N39" s="1" t="s">
        <v>86</v>
      </c>
      <c r="O39" s="1" t="s">
        <v>87</v>
      </c>
      <c r="P39" s="1" t="s">
        <v>1476</v>
      </c>
      <c r="Q39" s="1" t="s">
        <v>92</v>
      </c>
      <c r="R39" s="1" t="s">
        <v>93</v>
      </c>
      <c r="S39" s="1" t="s">
        <v>670</v>
      </c>
      <c r="T39" s="1" t="s">
        <v>983</v>
      </c>
      <c r="U39" s="1" t="s">
        <v>1300</v>
      </c>
      <c r="V39" s="1" t="s">
        <v>1336</v>
      </c>
      <c r="W39" s="1" t="s">
        <v>1477</v>
      </c>
      <c r="X39" s="1" t="s">
        <v>1478</v>
      </c>
      <c r="Y39" s="1" t="s">
        <v>1479</v>
      </c>
      <c r="Z39" s="1" t="s">
        <v>1480</v>
      </c>
      <c r="AA39" s="1" t="s">
        <v>1305</v>
      </c>
      <c r="AB39" s="1" t="s">
        <v>128</v>
      </c>
      <c r="AC39" s="1" t="s">
        <v>590</v>
      </c>
      <c r="AD39" s="1" t="s">
        <v>246</v>
      </c>
      <c r="AE39" s="1" t="s">
        <v>341</v>
      </c>
      <c r="AF39" s="1" t="s">
        <v>64</v>
      </c>
      <c r="AG39" s="1" t="s">
        <v>143</v>
      </c>
      <c r="AH39" s="1" t="s">
        <v>154</v>
      </c>
      <c r="AI39" s="1" t="s">
        <v>155</v>
      </c>
      <c r="AJ39" s="1" t="s">
        <v>156</v>
      </c>
      <c r="AK39" s="1" t="s">
        <v>157</v>
      </c>
      <c r="AL39" s="1" t="s">
        <v>158</v>
      </c>
    </row>
    <row r="40" spans="2:38" ht="15" customHeight="1" x14ac:dyDescent="0.2">
      <c r="F40" s="6"/>
      <c r="G40" s="1" t="s">
        <v>244</v>
      </c>
      <c r="I40" s="1" t="s">
        <v>192</v>
      </c>
      <c r="J40" s="1" t="s">
        <v>193</v>
      </c>
      <c r="K40" s="1" t="s">
        <v>86</v>
      </c>
      <c r="L40" s="1" t="s">
        <v>87</v>
      </c>
      <c r="M40" s="1" t="s">
        <v>90</v>
      </c>
      <c r="N40" s="1" t="s">
        <v>187</v>
      </c>
      <c r="O40" s="1" t="s">
        <v>396</v>
      </c>
      <c r="P40" s="1" t="s">
        <v>267</v>
      </c>
      <c r="Q40" s="1" t="s">
        <v>268</v>
      </c>
      <c r="R40" s="1" t="s">
        <v>90</v>
      </c>
      <c r="S40" s="1" t="s">
        <v>147</v>
      </c>
      <c r="T40" s="1" t="s">
        <v>1311</v>
      </c>
      <c r="U40" s="1" t="s">
        <v>5</v>
      </c>
      <c r="V40" s="1" t="s">
        <v>1089</v>
      </c>
      <c r="W40" s="1" t="s">
        <v>306</v>
      </c>
      <c r="X40" s="1" t="s">
        <v>307</v>
      </c>
      <c r="Y40" s="1" t="s">
        <v>1481</v>
      </c>
      <c r="Z40" s="1" t="s">
        <v>580</v>
      </c>
      <c r="AA40" s="1" t="s">
        <v>85</v>
      </c>
      <c r="AB40" s="1" t="s">
        <v>581</v>
      </c>
      <c r="AC40" s="1" t="s">
        <v>582</v>
      </c>
      <c r="AD40" s="1" t="s">
        <v>187</v>
      </c>
      <c r="AE40" s="1" t="s">
        <v>396</v>
      </c>
      <c r="AF40" s="1" t="s">
        <v>1482</v>
      </c>
      <c r="AG40" s="1" t="s">
        <v>1483</v>
      </c>
      <c r="AH40" s="1" t="s">
        <v>1423</v>
      </c>
      <c r="AI40" s="1" t="s">
        <v>1424</v>
      </c>
      <c r="AJ40" s="1" t="s">
        <v>1484</v>
      </c>
      <c r="AK40" s="1" t="s">
        <v>1485</v>
      </c>
    </row>
    <row r="41" spans="2:38" ht="15" customHeight="1" x14ac:dyDescent="0.2">
      <c r="H41" s="1" t="s">
        <v>1062</v>
      </c>
      <c r="I41" s="1" t="s">
        <v>1063</v>
      </c>
      <c r="J41" s="1" t="s">
        <v>756</v>
      </c>
      <c r="K41" s="1" t="s">
        <v>1423</v>
      </c>
      <c r="L41" s="1" t="s">
        <v>1424</v>
      </c>
      <c r="M41" s="1" t="s">
        <v>917</v>
      </c>
      <c r="N41" s="1" t="s">
        <v>814</v>
      </c>
      <c r="O41" s="1" t="s">
        <v>1486</v>
      </c>
      <c r="P41" s="1" t="s">
        <v>1485</v>
      </c>
      <c r="Q41" s="1" t="s">
        <v>1456</v>
      </c>
    </row>
    <row r="42" spans="2:38" ht="15" customHeight="1" x14ac:dyDescent="0.2">
      <c r="F42" s="6"/>
    </row>
    <row r="44" spans="2:38" ht="15" customHeight="1" x14ac:dyDescent="0.2">
      <c r="B44" s="1" t="s">
        <v>1487</v>
      </c>
      <c r="D44" s="1" t="s">
        <v>13</v>
      </c>
      <c r="E44" s="1" t="s">
        <v>31</v>
      </c>
      <c r="F44" s="1" t="s">
        <v>123</v>
      </c>
      <c r="G44" s="1" t="s">
        <v>124</v>
      </c>
      <c r="H44" s="1" t="s">
        <v>300</v>
      </c>
      <c r="I44" s="1" t="s">
        <v>126</v>
      </c>
      <c r="J44" s="1" t="s">
        <v>127</v>
      </c>
      <c r="K44" s="1" t="s">
        <v>128</v>
      </c>
      <c r="L44" s="1" t="s">
        <v>100</v>
      </c>
      <c r="M44" s="1" t="s">
        <v>101</v>
      </c>
      <c r="N44" s="1" t="s">
        <v>13</v>
      </c>
      <c r="O44" s="1" t="s">
        <v>31</v>
      </c>
      <c r="P44" s="1" t="s">
        <v>129</v>
      </c>
      <c r="Q44" s="1" t="s">
        <v>130</v>
      </c>
      <c r="R44" s="1" t="s">
        <v>131</v>
      </c>
      <c r="S44" s="1" t="s">
        <v>566</v>
      </c>
      <c r="T44" s="83"/>
      <c r="U44" s="83"/>
      <c r="V44" s="1" t="s">
        <v>5</v>
      </c>
      <c r="W44" s="1" t="s">
        <v>1089</v>
      </c>
      <c r="X44" s="1" t="s">
        <v>1454</v>
      </c>
    </row>
    <row r="45" spans="2:38" ht="15" customHeight="1" x14ac:dyDescent="0.2">
      <c r="C45" s="4" t="s">
        <v>132</v>
      </c>
      <c r="E45" s="1" t="s">
        <v>37</v>
      </c>
      <c r="F45" s="1" t="s">
        <v>38</v>
      </c>
    </row>
    <row r="46" spans="2:38" ht="15" customHeight="1" x14ac:dyDescent="0.2">
      <c r="D46" s="1" t="s">
        <v>160</v>
      </c>
      <c r="F46" s="1" t="s">
        <v>161</v>
      </c>
      <c r="G46" s="1" t="s">
        <v>162</v>
      </c>
      <c r="H46" s="1" t="s">
        <v>163</v>
      </c>
      <c r="I46" s="1" t="s">
        <v>55</v>
      </c>
    </row>
    <row r="47" spans="2:38" ht="15" customHeight="1" x14ac:dyDescent="0.2">
      <c r="E47" s="4" t="s">
        <v>164</v>
      </c>
      <c r="G47" s="1" t="s">
        <v>161</v>
      </c>
      <c r="H47" s="1" t="s">
        <v>163</v>
      </c>
      <c r="I47" s="1" t="s">
        <v>55</v>
      </c>
    </row>
    <row r="48" spans="2:38" ht="15" customHeight="1" x14ac:dyDescent="0.2">
      <c r="G48" s="1" t="s">
        <v>165</v>
      </c>
      <c r="H48" s="1" t="s">
        <v>166</v>
      </c>
      <c r="I48" s="1" t="s">
        <v>167</v>
      </c>
      <c r="J48" s="1" t="s">
        <v>61</v>
      </c>
      <c r="K48" s="110"/>
      <c r="L48" s="110"/>
      <c r="M48" s="110"/>
      <c r="N48" s="1" t="s">
        <v>23</v>
      </c>
      <c r="R48" s="1" t="s">
        <v>168</v>
      </c>
      <c r="S48" s="1" t="s">
        <v>169</v>
      </c>
      <c r="T48" s="1" t="s">
        <v>166</v>
      </c>
      <c r="U48" s="1" t="s">
        <v>167</v>
      </c>
      <c r="V48" s="1" t="s">
        <v>61</v>
      </c>
      <c r="W48" s="110"/>
      <c r="X48" s="110"/>
      <c r="Y48" s="110"/>
      <c r="Z48" s="1" t="s">
        <v>23</v>
      </c>
    </row>
    <row r="49" spans="5:37" ht="6" customHeight="1" x14ac:dyDescent="0.2"/>
    <row r="50" spans="5:37" ht="15" customHeight="1" x14ac:dyDescent="0.2">
      <c r="E50" s="4" t="s">
        <v>170</v>
      </c>
      <c r="G50" s="1" t="s">
        <v>162</v>
      </c>
      <c r="H50" s="1" t="s">
        <v>163</v>
      </c>
      <c r="I50" s="1" t="s">
        <v>55</v>
      </c>
      <c r="J50" s="1" t="s">
        <v>165</v>
      </c>
      <c r="K50" s="1" t="s">
        <v>125</v>
      </c>
      <c r="L50" s="1" t="s">
        <v>126</v>
      </c>
      <c r="M50" s="1" t="s">
        <v>171</v>
      </c>
      <c r="N50" s="1" t="s">
        <v>172</v>
      </c>
      <c r="O50" s="1" t="s">
        <v>73</v>
      </c>
      <c r="P50" s="1" t="s">
        <v>173</v>
      </c>
    </row>
    <row r="51" spans="5:37" ht="15" customHeight="1" x14ac:dyDescent="0.2">
      <c r="F51" s="111" t="s">
        <v>174</v>
      </c>
      <c r="G51" s="111"/>
      <c r="H51" s="111"/>
      <c r="I51" s="111"/>
      <c r="J51" s="111"/>
      <c r="K51" s="111"/>
      <c r="L51" s="111"/>
      <c r="M51" s="111"/>
      <c r="N51" s="124" t="s">
        <v>1488</v>
      </c>
      <c r="O51" s="124"/>
      <c r="P51" s="124"/>
      <c r="Q51" s="124"/>
      <c r="R51" s="124"/>
      <c r="S51" s="124"/>
      <c r="T51" s="124"/>
      <c r="U51" s="124"/>
      <c r="V51" s="124"/>
      <c r="W51" s="124"/>
      <c r="X51" s="124"/>
      <c r="Y51" s="124"/>
      <c r="Z51" s="124"/>
      <c r="AA51" s="124"/>
      <c r="AB51" s="124"/>
      <c r="AC51" s="124"/>
      <c r="AD51" s="124"/>
      <c r="AE51" s="124"/>
      <c r="AF51" s="124" t="s">
        <v>1489</v>
      </c>
      <c r="AG51" s="124"/>
      <c r="AH51" s="124"/>
      <c r="AI51" s="124"/>
      <c r="AJ51" s="124"/>
      <c r="AK51" s="124"/>
    </row>
    <row r="52" spans="5:37" ht="30" customHeight="1" x14ac:dyDescent="0.2">
      <c r="F52" s="111"/>
      <c r="G52" s="111"/>
      <c r="H52" s="111"/>
      <c r="I52" s="111"/>
      <c r="J52" s="111"/>
      <c r="K52" s="111"/>
      <c r="L52" s="111"/>
      <c r="M52" s="111"/>
      <c r="N52" s="316" t="s">
        <v>1490</v>
      </c>
      <c r="O52" s="317"/>
      <c r="P52" s="317"/>
      <c r="Q52" s="317"/>
      <c r="R52" s="317"/>
      <c r="S52" s="318"/>
      <c r="T52" s="124" t="s">
        <v>177</v>
      </c>
      <c r="U52" s="124"/>
      <c r="V52" s="124"/>
      <c r="W52" s="124"/>
      <c r="X52" s="124"/>
      <c r="Y52" s="124"/>
      <c r="Z52" s="124" t="s">
        <v>86</v>
      </c>
      <c r="AA52" s="124"/>
      <c r="AB52" s="124"/>
      <c r="AC52" s="124"/>
      <c r="AD52" s="124"/>
      <c r="AE52" s="124"/>
      <c r="AF52" s="124"/>
      <c r="AG52" s="124"/>
      <c r="AH52" s="124"/>
      <c r="AI52" s="124"/>
      <c r="AJ52" s="124"/>
      <c r="AK52" s="124"/>
    </row>
    <row r="53" spans="5:37" ht="15" customHeight="1" x14ac:dyDescent="0.2">
      <c r="F53" s="128" t="s">
        <v>178</v>
      </c>
      <c r="G53" s="128"/>
      <c r="H53" s="128"/>
      <c r="I53" s="128"/>
      <c r="J53" s="128"/>
      <c r="K53" s="128"/>
      <c r="L53" s="128"/>
      <c r="M53" s="128"/>
      <c r="N53" s="22"/>
      <c r="O53" s="126"/>
      <c r="P53" s="126"/>
      <c r="Q53" s="126"/>
      <c r="R53" s="34" t="s">
        <v>179</v>
      </c>
      <c r="S53" s="75"/>
      <c r="T53" s="22"/>
      <c r="U53" s="126"/>
      <c r="V53" s="126"/>
      <c r="W53" s="126"/>
      <c r="X53" s="34" t="s">
        <v>179</v>
      </c>
      <c r="Y53" s="75"/>
      <c r="Z53" s="22"/>
      <c r="AA53" s="319" t="str">
        <f>+IF((O53+U53)=0,"",O53+U53)</f>
        <v/>
      </c>
      <c r="AB53" s="319"/>
      <c r="AC53" s="319"/>
      <c r="AD53" s="34" t="s">
        <v>179</v>
      </c>
      <c r="AE53" s="75"/>
      <c r="AF53" s="22"/>
      <c r="AG53" s="126"/>
      <c r="AH53" s="126"/>
      <c r="AI53" s="126"/>
      <c r="AJ53" s="34" t="s">
        <v>179</v>
      </c>
      <c r="AK53" s="75"/>
    </row>
    <row r="54" spans="5:37" ht="15" customHeight="1" x14ac:dyDescent="0.2">
      <c r="F54" s="129" t="s">
        <v>180</v>
      </c>
      <c r="G54" s="129"/>
      <c r="H54" s="129"/>
      <c r="I54" s="129"/>
      <c r="J54" s="129"/>
      <c r="K54" s="129"/>
      <c r="L54" s="129"/>
      <c r="M54" s="129"/>
      <c r="N54" s="39" t="s">
        <v>182</v>
      </c>
      <c r="O54" s="320"/>
      <c r="P54" s="320"/>
      <c r="Q54" s="320"/>
      <c r="R54" s="40" t="s">
        <v>179</v>
      </c>
      <c r="S54" s="41" t="s">
        <v>181</v>
      </c>
      <c r="T54" s="39" t="s">
        <v>182</v>
      </c>
      <c r="U54" s="320"/>
      <c r="V54" s="320"/>
      <c r="W54" s="320"/>
      <c r="X54" s="40" t="s">
        <v>179</v>
      </c>
      <c r="Y54" s="41" t="s">
        <v>181</v>
      </c>
      <c r="Z54" s="39" t="s">
        <v>182</v>
      </c>
      <c r="AA54" s="321" t="str">
        <f>+IF((O54+U54)=0,"",O54+U54)</f>
        <v/>
      </c>
      <c r="AB54" s="321"/>
      <c r="AC54" s="321"/>
      <c r="AD54" s="40" t="s">
        <v>179</v>
      </c>
      <c r="AE54" s="41" t="s">
        <v>181</v>
      </c>
      <c r="AF54" s="39" t="s">
        <v>182</v>
      </c>
      <c r="AG54" s="320"/>
      <c r="AH54" s="320"/>
      <c r="AI54" s="320"/>
      <c r="AJ54" s="40" t="s">
        <v>179</v>
      </c>
      <c r="AK54" s="41" t="s">
        <v>181</v>
      </c>
    </row>
    <row r="55" spans="5:37" ht="15" customHeight="1" x14ac:dyDescent="0.2">
      <c r="F55" s="125" t="s">
        <v>183</v>
      </c>
      <c r="G55" s="125"/>
      <c r="H55" s="125"/>
      <c r="I55" s="125"/>
      <c r="J55" s="125"/>
      <c r="K55" s="125"/>
      <c r="L55" s="125"/>
      <c r="M55" s="125"/>
      <c r="N55" s="24"/>
      <c r="O55" s="320"/>
      <c r="P55" s="320"/>
      <c r="Q55" s="320"/>
      <c r="R55" s="11" t="s">
        <v>179</v>
      </c>
      <c r="S55" s="45"/>
      <c r="T55" s="24"/>
      <c r="U55" s="320"/>
      <c r="V55" s="320"/>
      <c r="W55" s="320"/>
      <c r="X55" s="11" t="s">
        <v>179</v>
      </c>
      <c r="Y55" s="45"/>
      <c r="Z55" s="24"/>
      <c r="AA55" s="319" t="str">
        <f>+IF((O55+U55)=0,"",O55+U55)</f>
        <v/>
      </c>
      <c r="AB55" s="319"/>
      <c r="AC55" s="319"/>
      <c r="AD55" s="11" t="s">
        <v>179</v>
      </c>
      <c r="AE55" s="45"/>
      <c r="AF55" s="24"/>
      <c r="AG55" s="320"/>
      <c r="AH55" s="320"/>
      <c r="AI55" s="320"/>
      <c r="AJ55" s="11" t="s">
        <v>179</v>
      </c>
      <c r="AK55" s="45"/>
    </row>
    <row r="56" spans="5:37" ht="15" customHeight="1" x14ac:dyDescent="0.2">
      <c r="F56" s="125" t="s">
        <v>184</v>
      </c>
      <c r="G56" s="125"/>
      <c r="H56" s="125"/>
      <c r="I56" s="125"/>
      <c r="J56" s="125"/>
      <c r="K56" s="125"/>
      <c r="L56" s="125"/>
      <c r="M56" s="125"/>
      <c r="N56" s="24"/>
      <c r="O56" s="320"/>
      <c r="P56" s="320"/>
      <c r="Q56" s="320"/>
      <c r="R56" s="11" t="s">
        <v>179</v>
      </c>
      <c r="S56" s="45"/>
      <c r="T56" s="24"/>
      <c r="U56" s="320"/>
      <c r="V56" s="320"/>
      <c r="W56" s="320"/>
      <c r="X56" s="11" t="s">
        <v>179</v>
      </c>
      <c r="Y56" s="45"/>
      <c r="Z56" s="24"/>
      <c r="AA56" s="122" t="str">
        <f>+IF((O56+U56)=0,"",O56+U56)</f>
        <v/>
      </c>
      <c r="AB56" s="122"/>
      <c r="AC56" s="122"/>
      <c r="AD56" s="11" t="s">
        <v>179</v>
      </c>
      <c r="AE56" s="45"/>
      <c r="AF56" s="24"/>
      <c r="AG56" s="320"/>
      <c r="AH56" s="320"/>
      <c r="AI56" s="320"/>
      <c r="AJ56" s="11" t="s">
        <v>179</v>
      </c>
      <c r="AK56" s="45"/>
    </row>
    <row r="57" spans="5:37" ht="15" customHeight="1" x14ac:dyDescent="0.2">
      <c r="F57" s="119" t="s">
        <v>185</v>
      </c>
      <c r="G57" s="120"/>
      <c r="H57" s="120"/>
      <c r="I57" s="120"/>
      <c r="J57" s="120"/>
      <c r="K57" s="120"/>
      <c r="L57" s="120"/>
      <c r="M57" s="121"/>
      <c r="N57" s="24"/>
      <c r="O57" s="321" t="str">
        <f>+IF((O53+O55+O56)=0,"",O53+O55+O56)</f>
        <v/>
      </c>
      <c r="P57" s="321"/>
      <c r="Q57" s="321"/>
      <c r="R57" s="11" t="s">
        <v>179</v>
      </c>
      <c r="S57" s="45"/>
      <c r="T57" s="24"/>
      <c r="U57" s="321" t="str">
        <f>+IF((U53+U55+U56)=0,"",U53+U55+U56)</f>
        <v/>
      </c>
      <c r="V57" s="321"/>
      <c r="W57" s="321"/>
      <c r="X57" s="11" t="s">
        <v>179</v>
      </c>
      <c r="Y57" s="45"/>
      <c r="Z57" s="24"/>
      <c r="AA57" s="321" t="str">
        <f>+IF(SUM(O57,U57)=0,"",SUM(O57,U57))</f>
        <v/>
      </c>
      <c r="AB57" s="321"/>
      <c r="AC57" s="321"/>
      <c r="AD57" s="11" t="s">
        <v>179</v>
      </c>
      <c r="AE57" s="45"/>
      <c r="AF57" s="24"/>
      <c r="AG57" s="321" t="str">
        <f>+IF((AG53+AG55+AG56)=0,"",AG53+AG55+AG56)</f>
        <v/>
      </c>
      <c r="AH57" s="321"/>
      <c r="AI57" s="321"/>
      <c r="AJ57" s="11" t="s">
        <v>179</v>
      </c>
      <c r="AK57" s="45"/>
    </row>
    <row r="58" spans="5:37" ht="15" customHeight="1" x14ac:dyDescent="0.2">
      <c r="F58" s="1" t="s">
        <v>182</v>
      </c>
      <c r="G58" s="1" t="s">
        <v>64</v>
      </c>
      <c r="H58" s="1" t="s">
        <v>143</v>
      </c>
      <c r="I58" s="1" t="s">
        <v>144</v>
      </c>
      <c r="J58" s="1" t="s">
        <v>145</v>
      </c>
      <c r="K58" s="1" t="s">
        <v>146</v>
      </c>
    </row>
    <row r="59" spans="5:37" ht="15" customHeight="1" x14ac:dyDescent="0.2">
      <c r="G59" s="1" t="s">
        <v>186</v>
      </c>
      <c r="I59" s="1" t="s">
        <v>125</v>
      </c>
      <c r="J59" s="1" t="s">
        <v>126</v>
      </c>
      <c r="K59" s="1" t="s">
        <v>187</v>
      </c>
      <c r="L59" s="1" t="s">
        <v>188</v>
      </c>
      <c r="M59" s="1" t="s">
        <v>189</v>
      </c>
      <c r="N59" s="1" t="s">
        <v>190</v>
      </c>
      <c r="O59" s="1" t="s">
        <v>191</v>
      </c>
      <c r="P59" s="1" t="s">
        <v>547</v>
      </c>
      <c r="Q59" s="1" t="s">
        <v>546</v>
      </c>
      <c r="R59" s="1" t="s">
        <v>1423</v>
      </c>
      <c r="S59" s="1" t="s">
        <v>1424</v>
      </c>
      <c r="T59" s="1" t="s">
        <v>234</v>
      </c>
      <c r="U59" s="1" t="s">
        <v>655</v>
      </c>
      <c r="V59" s="1" t="s">
        <v>414</v>
      </c>
      <c r="W59" s="1" t="s">
        <v>13</v>
      </c>
      <c r="X59" s="1" t="s">
        <v>31</v>
      </c>
      <c r="Y59" s="1" t="s">
        <v>5</v>
      </c>
      <c r="Z59" s="1" t="s">
        <v>495</v>
      </c>
      <c r="AA59" s="1" t="s">
        <v>707</v>
      </c>
      <c r="AB59" s="1" t="s">
        <v>125</v>
      </c>
      <c r="AC59" s="1" t="s">
        <v>126</v>
      </c>
      <c r="AD59" s="1" t="s">
        <v>187</v>
      </c>
      <c r="AE59" s="1" t="s">
        <v>188</v>
      </c>
      <c r="AF59" s="1" t="s">
        <v>206</v>
      </c>
      <c r="AG59" s="1" t="s">
        <v>64</v>
      </c>
      <c r="AH59" s="1" t="s">
        <v>143</v>
      </c>
      <c r="AI59" s="1" t="s">
        <v>154</v>
      </c>
      <c r="AJ59" s="1" t="s">
        <v>155</v>
      </c>
      <c r="AK59" s="1" t="s">
        <v>156</v>
      </c>
    </row>
    <row r="60" spans="5:37" ht="15" customHeight="1" x14ac:dyDescent="0.2">
      <c r="H60" s="1" t="s">
        <v>157</v>
      </c>
      <c r="I60" s="1" t="s">
        <v>158</v>
      </c>
      <c r="J60" s="1" t="s">
        <v>1491</v>
      </c>
      <c r="K60" s="1" t="s">
        <v>1402</v>
      </c>
      <c r="L60" s="1" t="s">
        <v>664</v>
      </c>
      <c r="M60" s="1" t="s">
        <v>665</v>
      </c>
      <c r="N60" s="1" t="s">
        <v>666</v>
      </c>
      <c r="O60" s="1" t="s">
        <v>218</v>
      </c>
      <c r="P60" s="1" t="s">
        <v>126</v>
      </c>
      <c r="Q60" s="1" t="s">
        <v>27</v>
      </c>
      <c r="R60" s="1" t="s">
        <v>55</v>
      </c>
      <c r="S60" s="1" t="s">
        <v>809</v>
      </c>
      <c r="T60" s="1" t="s">
        <v>810</v>
      </c>
      <c r="U60" s="1" t="s">
        <v>811</v>
      </c>
      <c r="V60" s="1" t="s">
        <v>547</v>
      </c>
      <c r="W60" s="1" t="s">
        <v>546</v>
      </c>
      <c r="X60" s="1" t="s">
        <v>1423</v>
      </c>
      <c r="Y60" s="1" t="s">
        <v>1424</v>
      </c>
      <c r="Z60" s="1" t="s">
        <v>234</v>
      </c>
      <c r="AA60" s="1" t="s">
        <v>655</v>
      </c>
      <c r="AB60" s="1" t="s">
        <v>414</v>
      </c>
      <c r="AC60" s="1" t="s">
        <v>13</v>
      </c>
      <c r="AD60" s="1" t="s">
        <v>31</v>
      </c>
      <c r="AE60" s="1" t="s">
        <v>5</v>
      </c>
      <c r="AF60" s="1" t="s">
        <v>495</v>
      </c>
      <c r="AG60" s="1" t="s">
        <v>479</v>
      </c>
      <c r="AH60" s="1" t="s">
        <v>1492</v>
      </c>
      <c r="AI60" s="1" t="s">
        <v>1493</v>
      </c>
      <c r="AJ60" s="1" t="s">
        <v>1296</v>
      </c>
      <c r="AK60" s="1" t="s">
        <v>1494</v>
      </c>
    </row>
    <row r="61" spans="5:37" ht="15" customHeight="1" x14ac:dyDescent="0.2">
      <c r="H61" s="1" t="s">
        <v>1495</v>
      </c>
      <c r="I61" s="1" t="s">
        <v>604</v>
      </c>
      <c r="J61" s="1" t="s">
        <v>218</v>
      </c>
      <c r="K61" s="1" t="s">
        <v>126</v>
      </c>
      <c r="L61" s="1" t="s">
        <v>329</v>
      </c>
      <c r="M61" s="1" t="s">
        <v>1496</v>
      </c>
      <c r="N61" s="1" t="s">
        <v>27</v>
      </c>
      <c r="O61" s="1" t="s">
        <v>16</v>
      </c>
      <c r="P61" s="1" t="s">
        <v>179</v>
      </c>
      <c r="Q61" s="1" t="s">
        <v>242</v>
      </c>
      <c r="R61" s="1" t="s">
        <v>243</v>
      </c>
      <c r="S61" s="1" t="s">
        <v>64</v>
      </c>
      <c r="T61" s="1" t="s">
        <v>143</v>
      </c>
      <c r="U61" s="1" t="s">
        <v>154</v>
      </c>
      <c r="V61" s="1" t="s">
        <v>155</v>
      </c>
      <c r="W61" s="1" t="s">
        <v>156</v>
      </c>
      <c r="X61" s="1" t="s">
        <v>157</v>
      </c>
      <c r="Y61" s="1" t="s">
        <v>158</v>
      </c>
    </row>
    <row r="62" spans="5:37" ht="15" customHeight="1" x14ac:dyDescent="0.2">
      <c r="G62" s="1" t="s">
        <v>207</v>
      </c>
      <c r="I62" s="1" t="s">
        <v>208</v>
      </c>
      <c r="J62" s="1" t="s">
        <v>31</v>
      </c>
      <c r="K62" s="1" t="s">
        <v>130</v>
      </c>
      <c r="L62" s="1" t="s">
        <v>209</v>
      </c>
      <c r="M62" s="1" t="s">
        <v>210</v>
      </c>
      <c r="N62" s="1" t="s">
        <v>31</v>
      </c>
      <c r="O62" s="1" t="s">
        <v>162</v>
      </c>
      <c r="P62" s="1" t="s">
        <v>163</v>
      </c>
      <c r="Q62" s="1" t="s">
        <v>112</v>
      </c>
      <c r="R62" s="1" t="s">
        <v>211</v>
      </c>
      <c r="S62" s="1" t="s">
        <v>212</v>
      </c>
      <c r="T62" s="1" t="s">
        <v>213</v>
      </c>
      <c r="U62" s="1" t="s">
        <v>208</v>
      </c>
      <c r="V62" s="1" t="s">
        <v>214</v>
      </c>
      <c r="W62" s="1" t="s">
        <v>215</v>
      </c>
      <c r="X62" s="1" t="s">
        <v>216</v>
      </c>
      <c r="Y62" s="1" t="s">
        <v>212</v>
      </c>
      <c r="Z62" s="1" t="s">
        <v>217</v>
      </c>
      <c r="AA62" s="1" t="s">
        <v>218</v>
      </c>
      <c r="AB62" s="1" t="s">
        <v>219</v>
      </c>
      <c r="AC62" s="1" t="s">
        <v>220</v>
      </c>
      <c r="AD62" s="1" t="s">
        <v>221</v>
      </c>
      <c r="AE62" s="1" t="s">
        <v>222</v>
      </c>
      <c r="AF62" s="1" t="s">
        <v>223</v>
      </c>
      <c r="AG62" s="1" t="s">
        <v>208</v>
      </c>
      <c r="AH62" s="1" t="s">
        <v>136</v>
      </c>
      <c r="AI62" s="1" t="s">
        <v>224</v>
      </c>
      <c r="AJ62" s="1" t="s">
        <v>31</v>
      </c>
      <c r="AK62" s="1" t="s">
        <v>225</v>
      </c>
    </row>
    <row r="63" spans="5:37" ht="15" customHeight="1" x14ac:dyDescent="0.2">
      <c r="H63" s="1" t="s">
        <v>226</v>
      </c>
      <c r="I63" s="1" t="s">
        <v>13</v>
      </c>
      <c r="J63" s="1" t="s">
        <v>227</v>
      </c>
      <c r="K63" s="1" t="s">
        <v>228</v>
      </c>
      <c r="L63" s="1" t="s">
        <v>27</v>
      </c>
      <c r="M63" s="1" t="s">
        <v>39</v>
      </c>
      <c r="N63" s="1" t="s">
        <v>229</v>
      </c>
      <c r="O63" s="1" t="s">
        <v>230</v>
      </c>
      <c r="P63" s="1" t="s">
        <v>231</v>
      </c>
      <c r="Q63" s="1" t="s">
        <v>232</v>
      </c>
      <c r="R63" s="1" t="s">
        <v>230</v>
      </c>
      <c r="S63" s="1" t="s">
        <v>233</v>
      </c>
      <c r="T63" s="1" t="s">
        <v>65</v>
      </c>
      <c r="U63" s="1" t="s">
        <v>234</v>
      </c>
      <c r="V63" s="1" t="s">
        <v>235</v>
      </c>
      <c r="W63" s="1" t="s">
        <v>193</v>
      </c>
      <c r="X63" s="1" t="s">
        <v>236</v>
      </c>
      <c r="Y63" s="1" t="s">
        <v>237</v>
      </c>
      <c r="Z63" s="1" t="s">
        <v>208</v>
      </c>
      <c r="AA63" s="1" t="s">
        <v>31</v>
      </c>
      <c r="AB63" s="1" t="s">
        <v>133</v>
      </c>
      <c r="AC63" s="1" t="s">
        <v>134</v>
      </c>
      <c r="AD63" s="1" t="s">
        <v>27</v>
      </c>
      <c r="AE63" s="1" t="s">
        <v>238</v>
      </c>
      <c r="AF63" s="1" t="s">
        <v>239</v>
      </c>
      <c r="AG63" s="1" t="s">
        <v>240</v>
      </c>
      <c r="AH63" s="1" t="s">
        <v>241</v>
      </c>
      <c r="AI63" s="1" t="s">
        <v>16</v>
      </c>
      <c r="AJ63" s="1" t="s">
        <v>242</v>
      </c>
      <c r="AK63" s="1" t="s">
        <v>243</v>
      </c>
    </row>
    <row r="64" spans="5:37" ht="15" customHeight="1" x14ac:dyDescent="0.2">
      <c r="H64" s="1" t="s">
        <v>64</v>
      </c>
      <c r="I64" s="1" t="s">
        <v>143</v>
      </c>
      <c r="J64" s="1" t="s">
        <v>154</v>
      </c>
      <c r="K64" s="1" t="s">
        <v>155</v>
      </c>
      <c r="L64" s="1" t="s">
        <v>156</v>
      </c>
      <c r="M64" s="1" t="s">
        <v>157</v>
      </c>
      <c r="N64" s="1" t="s">
        <v>158</v>
      </c>
    </row>
    <row r="65" spans="3:37" ht="15" customHeight="1" x14ac:dyDescent="0.2">
      <c r="G65" s="1" t="s">
        <v>244</v>
      </c>
      <c r="I65" s="1" t="s">
        <v>13</v>
      </c>
      <c r="J65" s="1" t="s">
        <v>14</v>
      </c>
      <c r="K65" s="1" t="s">
        <v>245</v>
      </c>
      <c r="L65" s="1" t="s">
        <v>246</v>
      </c>
      <c r="M65" s="1" t="s">
        <v>162</v>
      </c>
      <c r="N65" s="1" t="s">
        <v>163</v>
      </c>
      <c r="O65" s="1" t="s">
        <v>112</v>
      </c>
      <c r="P65" s="1" t="s">
        <v>211</v>
      </c>
      <c r="Q65" s="1" t="s">
        <v>212</v>
      </c>
      <c r="R65" s="1" t="s">
        <v>247</v>
      </c>
      <c r="S65" s="1" t="s">
        <v>14</v>
      </c>
      <c r="T65" s="1" t="s">
        <v>245</v>
      </c>
      <c r="U65" s="1" t="s">
        <v>162</v>
      </c>
      <c r="V65" s="1" t="s">
        <v>163</v>
      </c>
      <c r="W65" s="1" t="s">
        <v>248</v>
      </c>
      <c r="X65" s="1" t="s">
        <v>249</v>
      </c>
      <c r="Y65" s="1" t="s">
        <v>250</v>
      </c>
      <c r="Z65" s="1" t="s">
        <v>208</v>
      </c>
      <c r="AA65" s="1" t="s">
        <v>31</v>
      </c>
      <c r="AB65" s="1" t="s">
        <v>130</v>
      </c>
      <c r="AC65" s="1" t="s">
        <v>209</v>
      </c>
      <c r="AD65" s="1" t="s">
        <v>251</v>
      </c>
      <c r="AE65" s="1" t="s">
        <v>31</v>
      </c>
      <c r="AF65" s="1" t="s">
        <v>162</v>
      </c>
      <c r="AG65" s="1" t="s">
        <v>163</v>
      </c>
      <c r="AH65" s="1" t="s">
        <v>252</v>
      </c>
      <c r="AI65" s="1" t="s">
        <v>253</v>
      </c>
      <c r="AJ65" s="1" t="s">
        <v>254</v>
      </c>
      <c r="AK65" s="1" t="s">
        <v>162</v>
      </c>
    </row>
    <row r="66" spans="3:37" ht="15" customHeight="1" x14ac:dyDescent="0.2">
      <c r="H66" s="1" t="s">
        <v>163</v>
      </c>
      <c r="I66" s="1" t="s">
        <v>248</v>
      </c>
      <c r="J66" s="1" t="s">
        <v>242</v>
      </c>
      <c r="K66" s="1" t="s">
        <v>243</v>
      </c>
      <c r="L66" s="1" t="s">
        <v>113</v>
      </c>
      <c r="M66" s="1" t="s">
        <v>255</v>
      </c>
      <c r="N66" s="1" t="s">
        <v>256</v>
      </c>
      <c r="O66" s="1" t="s">
        <v>64</v>
      </c>
      <c r="P66" s="1" t="s">
        <v>143</v>
      </c>
      <c r="Q66" s="1" t="s">
        <v>154</v>
      </c>
      <c r="R66" s="1" t="s">
        <v>155</v>
      </c>
      <c r="S66" s="1" t="s">
        <v>156</v>
      </c>
      <c r="T66" s="1" t="s">
        <v>157</v>
      </c>
      <c r="U66" s="1" t="s">
        <v>158</v>
      </c>
    </row>
    <row r="67" spans="3:37" ht="15" customHeight="1" x14ac:dyDescent="0.2">
      <c r="G67" s="1" t="s">
        <v>257</v>
      </c>
      <c r="I67" s="1" t="s">
        <v>166</v>
      </c>
      <c r="J67" s="1" t="s">
        <v>126</v>
      </c>
      <c r="K67" s="1" t="s">
        <v>258</v>
      </c>
      <c r="L67" s="1" t="s">
        <v>259</v>
      </c>
      <c r="M67" s="1" t="s">
        <v>260</v>
      </c>
      <c r="N67" s="1" t="s">
        <v>125</v>
      </c>
      <c r="O67" s="1" t="s">
        <v>126</v>
      </c>
      <c r="P67" s="1" t="s">
        <v>261</v>
      </c>
      <c r="Q67" s="1" t="s">
        <v>262</v>
      </c>
      <c r="R67" s="1" t="s">
        <v>263</v>
      </c>
      <c r="S67" s="1" t="s">
        <v>264</v>
      </c>
      <c r="T67" s="1" t="s">
        <v>265</v>
      </c>
      <c r="U67" s="1" t="s">
        <v>266</v>
      </c>
      <c r="V67" s="1" t="s">
        <v>125</v>
      </c>
      <c r="W67" s="1" t="s">
        <v>126</v>
      </c>
      <c r="X67" s="1" t="s">
        <v>267</v>
      </c>
      <c r="Y67" s="1" t="s">
        <v>268</v>
      </c>
      <c r="Z67" s="1" t="s">
        <v>90</v>
      </c>
      <c r="AA67" s="1" t="s">
        <v>269</v>
      </c>
      <c r="AB67" s="1" t="s">
        <v>270</v>
      </c>
      <c r="AC67" s="1" t="s">
        <v>271</v>
      </c>
      <c r="AD67" s="1" t="s">
        <v>272</v>
      </c>
      <c r="AE67" s="1" t="s">
        <v>273</v>
      </c>
      <c r="AF67" s="1" t="s">
        <v>274</v>
      </c>
      <c r="AG67" s="1" t="s">
        <v>21</v>
      </c>
      <c r="AH67" s="1" t="s">
        <v>22</v>
      </c>
      <c r="AI67" s="1" t="s">
        <v>275</v>
      </c>
      <c r="AJ67" s="1" t="s">
        <v>276</v>
      </c>
      <c r="AK67" s="1" t="s">
        <v>6</v>
      </c>
    </row>
    <row r="68" spans="3:37" ht="15" customHeight="1" x14ac:dyDescent="0.2">
      <c r="H68" s="1" t="s">
        <v>107</v>
      </c>
      <c r="I68" s="1" t="s">
        <v>277</v>
      </c>
      <c r="J68" s="1" t="s">
        <v>278</v>
      </c>
      <c r="K68" s="1" t="s">
        <v>125</v>
      </c>
      <c r="L68" s="1" t="s">
        <v>126</v>
      </c>
      <c r="M68" s="1" t="s">
        <v>267</v>
      </c>
      <c r="N68" s="1" t="s">
        <v>268</v>
      </c>
      <c r="O68" s="1" t="s">
        <v>279</v>
      </c>
      <c r="P68" s="1" t="s">
        <v>269</v>
      </c>
      <c r="Q68" s="1" t="s">
        <v>270</v>
      </c>
      <c r="R68" s="1" t="s">
        <v>280</v>
      </c>
      <c r="S68" s="1" t="s">
        <v>281</v>
      </c>
      <c r="T68" s="1" t="s">
        <v>282</v>
      </c>
      <c r="U68" s="1" t="s">
        <v>273</v>
      </c>
      <c r="V68" s="1" t="s">
        <v>155</v>
      </c>
      <c r="W68" s="1" t="s">
        <v>283</v>
      </c>
      <c r="X68" s="1" t="s">
        <v>220</v>
      </c>
      <c r="Y68" s="1" t="s">
        <v>284</v>
      </c>
      <c r="Z68" s="1" t="s">
        <v>285</v>
      </c>
      <c r="AA68" s="1" t="s">
        <v>286</v>
      </c>
      <c r="AB68" s="1" t="s">
        <v>133</v>
      </c>
      <c r="AC68" s="1" t="s">
        <v>134</v>
      </c>
      <c r="AD68" s="1" t="s">
        <v>287</v>
      </c>
      <c r="AE68" s="1" t="s">
        <v>288</v>
      </c>
      <c r="AF68" s="1" t="s">
        <v>289</v>
      </c>
      <c r="AG68" s="1" t="s">
        <v>290</v>
      </c>
      <c r="AH68" s="1" t="s">
        <v>291</v>
      </c>
      <c r="AI68" s="1" t="s">
        <v>292</v>
      </c>
      <c r="AJ68" s="1" t="s">
        <v>292</v>
      </c>
      <c r="AK68" s="1" t="s">
        <v>293</v>
      </c>
    </row>
    <row r="69" spans="3:37" ht="15" customHeight="1" x14ac:dyDescent="0.2">
      <c r="H69" s="1" t="s">
        <v>294</v>
      </c>
      <c r="I69" s="1" t="s">
        <v>295</v>
      </c>
      <c r="J69" s="1" t="s">
        <v>296</v>
      </c>
      <c r="K69" s="1" t="s">
        <v>5</v>
      </c>
      <c r="L69" s="1" t="s">
        <v>297</v>
      </c>
      <c r="M69" s="1" t="s">
        <v>298</v>
      </c>
      <c r="N69" s="1" t="s">
        <v>299</v>
      </c>
      <c r="O69" s="1" t="s">
        <v>300</v>
      </c>
      <c r="P69" s="1" t="s">
        <v>126</v>
      </c>
      <c r="Q69" s="1" t="s">
        <v>261</v>
      </c>
      <c r="R69" s="1" t="s">
        <v>262</v>
      </c>
      <c r="S69" s="1" t="s">
        <v>263</v>
      </c>
      <c r="T69" s="1" t="s">
        <v>264</v>
      </c>
      <c r="U69" s="1" t="s">
        <v>265</v>
      </c>
      <c r="V69" s="1" t="s">
        <v>266</v>
      </c>
      <c r="W69" s="1" t="s">
        <v>300</v>
      </c>
      <c r="X69" s="1" t="s">
        <v>126</v>
      </c>
      <c r="Y69" s="1" t="s">
        <v>267</v>
      </c>
      <c r="Z69" s="1" t="s">
        <v>268</v>
      </c>
      <c r="AA69" s="1" t="s">
        <v>90</v>
      </c>
      <c r="AB69" s="1" t="s">
        <v>269</v>
      </c>
      <c r="AC69" s="1" t="s">
        <v>270</v>
      </c>
      <c r="AD69" s="1" t="s">
        <v>271</v>
      </c>
      <c r="AE69" s="1" t="s">
        <v>272</v>
      </c>
      <c r="AF69" s="1" t="s">
        <v>273</v>
      </c>
      <c r="AG69" s="1" t="s">
        <v>133</v>
      </c>
      <c r="AH69" s="1" t="s">
        <v>134</v>
      </c>
      <c r="AI69" s="1" t="s">
        <v>27</v>
      </c>
      <c r="AJ69" s="1" t="s">
        <v>55</v>
      </c>
      <c r="AK69" s="1" t="s">
        <v>301</v>
      </c>
    </row>
    <row r="70" spans="3:37" ht="15" customHeight="1" x14ac:dyDescent="0.2">
      <c r="H70" s="1" t="s">
        <v>64</v>
      </c>
      <c r="I70" s="1" t="s">
        <v>143</v>
      </c>
      <c r="J70" s="1" t="s">
        <v>154</v>
      </c>
      <c r="K70" s="1" t="s">
        <v>155</v>
      </c>
      <c r="L70" s="1" t="s">
        <v>156</v>
      </c>
      <c r="M70" s="1" t="s">
        <v>157</v>
      </c>
      <c r="N70" s="1" t="s">
        <v>158</v>
      </c>
    </row>
    <row r="71" spans="3:37" ht="15" customHeight="1" x14ac:dyDescent="0.2">
      <c r="G71" s="1" t="s">
        <v>302</v>
      </c>
      <c r="I71" s="1" t="s">
        <v>303</v>
      </c>
      <c r="J71" s="1" t="s">
        <v>304</v>
      </c>
      <c r="K71" s="1" t="s">
        <v>305</v>
      </c>
      <c r="L71" s="1" t="s">
        <v>306</v>
      </c>
      <c r="M71" s="1" t="s">
        <v>307</v>
      </c>
      <c r="N71" s="1" t="s">
        <v>125</v>
      </c>
      <c r="O71" s="1" t="s">
        <v>126</v>
      </c>
      <c r="P71" s="1" t="s">
        <v>261</v>
      </c>
      <c r="Q71" s="1" t="s">
        <v>262</v>
      </c>
      <c r="R71" s="1" t="s">
        <v>263</v>
      </c>
      <c r="S71" s="1" t="s">
        <v>264</v>
      </c>
      <c r="T71" s="1" t="s">
        <v>265</v>
      </c>
      <c r="U71" s="1" t="s">
        <v>266</v>
      </c>
      <c r="V71" s="1" t="s">
        <v>308</v>
      </c>
      <c r="W71" s="1" t="s">
        <v>309</v>
      </c>
      <c r="X71" s="1" t="s">
        <v>6</v>
      </c>
      <c r="Y71" s="1" t="s">
        <v>107</v>
      </c>
      <c r="Z71" s="1" t="s">
        <v>277</v>
      </c>
      <c r="AA71" s="1" t="s">
        <v>310</v>
      </c>
      <c r="AB71" s="1" t="s">
        <v>311</v>
      </c>
      <c r="AC71" s="1" t="s">
        <v>6</v>
      </c>
      <c r="AD71" s="1" t="s">
        <v>312</v>
      </c>
      <c r="AE71" s="1" t="s">
        <v>313</v>
      </c>
      <c r="AF71" s="1" t="s">
        <v>314</v>
      </c>
      <c r="AG71" s="1" t="s">
        <v>125</v>
      </c>
      <c r="AH71" s="1" t="s">
        <v>126</v>
      </c>
      <c r="AI71" s="1" t="s">
        <v>261</v>
      </c>
      <c r="AJ71" s="1" t="s">
        <v>262</v>
      </c>
      <c r="AK71" s="1" t="s">
        <v>267</v>
      </c>
    </row>
    <row r="72" spans="3:37" ht="15" customHeight="1" x14ac:dyDescent="0.2">
      <c r="H72" s="1" t="s">
        <v>268</v>
      </c>
      <c r="I72" s="1" t="s">
        <v>279</v>
      </c>
      <c r="J72" s="1" t="s">
        <v>269</v>
      </c>
      <c r="K72" s="1" t="s">
        <v>270</v>
      </c>
      <c r="L72" s="1" t="s">
        <v>280</v>
      </c>
      <c r="M72" s="1" t="s">
        <v>281</v>
      </c>
      <c r="N72" s="1" t="s">
        <v>282</v>
      </c>
      <c r="O72" s="1" t="s">
        <v>273</v>
      </c>
      <c r="P72" s="1" t="s">
        <v>155</v>
      </c>
      <c r="Q72" s="1" t="s">
        <v>315</v>
      </c>
      <c r="R72" s="1" t="s">
        <v>247</v>
      </c>
      <c r="S72" s="1" t="s">
        <v>316</v>
      </c>
      <c r="T72" s="1" t="s">
        <v>317</v>
      </c>
      <c r="U72" s="1" t="s">
        <v>317</v>
      </c>
      <c r="V72" s="1" t="s">
        <v>318</v>
      </c>
      <c r="W72" s="1" t="s">
        <v>285</v>
      </c>
      <c r="X72" s="1" t="s">
        <v>286</v>
      </c>
      <c r="Y72" s="1" t="s">
        <v>319</v>
      </c>
      <c r="Z72" s="1" t="s">
        <v>190</v>
      </c>
      <c r="AA72" s="1" t="s">
        <v>191</v>
      </c>
      <c r="AB72" s="1" t="s">
        <v>285</v>
      </c>
      <c r="AC72" s="1" t="s">
        <v>286</v>
      </c>
      <c r="AD72" s="1" t="s">
        <v>320</v>
      </c>
      <c r="AE72" s="1" t="s">
        <v>321</v>
      </c>
      <c r="AF72" s="1" t="s">
        <v>133</v>
      </c>
      <c r="AG72" s="1" t="s">
        <v>134</v>
      </c>
      <c r="AH72" s="1" t="s">
        <v>137</v>
      </c>
      <c r="AI72" s="1" t="s">
        <v>144</v>
      </c>
      <c r="AJ72" s="1" t="s">
        <v>322</v>
      </c>
      <c r="AK72" s="1" t="s">
        <v>96</v>
      </c>
    </row>
    <row r="73" spans="3:37" ht="15" customHeight="1" x14ac:dyDescent="0.2">
      <c r="H73" s="1" t="s">
        <v>323</v>
      </c>
      <c r="I73" s="1" t="s">
        <v>324</v>
      </c>
      <c r="J73" s="1" t="s">
        <v>21</v>
      </c>
      <c r="K73" s="1" t="s">
        <v>22</v>
      </c>
      <c r="L73" s="1" t="s">
        <v>285</v>
      </c>
      <c r="M73" s="1" t="s">
        <v>286</v>
      </c>
      <c r="N73" s="1" t="s">
        <v>320</v>
      </c>
      <c r="O73" s="1" t="s">
        <v>321</v>
      </c>
      <c r="P73" s="1" t="s">
        <v>325</v>
      </c>
      <c r="Q73" s="1" t="s">
        <v>326</v>
      </c>
      <c r="R73" s="1" t="s">
        <v>327</v>
      </c>
      <c r="S73" s="1" t="s">
        <v>328</v>
      </c>
      <c r="T73" s="1" t="s">
        <v>126</v>
      </c>
      <c r="U73" s="1" t="s">
        <v>329</v>
      </c>
      <c r="V73" s="1" t="s">
        <v>330</v>
      </c>
      <c r="W73" s="1" t="s">
        <v>331</v>
      </c>
      <c r="X73" s="1" t="s">
        <v>193</v>
      </c>
      <c r="Y73" s="1" t="s">
        <v>75</v>
      </c>
      <c r="Z73" s="1" t="s">
        <v>267</v>
      </c>
      <c r="AA73" s="1" t="s">
        <v>268</v>
      </c>
      <c r="AB73" s="1" t="s">
        <v>88</v>
      </c>
      <c r="AC73" s="1" t="s">
        <v>332</v>
      </c>
      <c r="AD73" s="1" t="s">
        <v>333</v>
      </c>
      <c r="AE73" s="1" t="s">
        <v>6</v>
      </c>
      <c r="AF73" s="1" t="s">
        <v>312</v>
      </c>
      <c r="AG73" s="1" t="s">
        <v>313</v>
      </c>
      <c r="AH73" s="1" t="s">
        <v>334</v>
      </c>
      <c r="AI73" s="1" t="s">
        <v>275</v>
      </c>
      <c r="AJ73" s="1" t="s">
        <v>276</v>
      </c>
      <c r="AK73" s="1" t="s">
        <v>6</v>
      </c>
    </row>
    <row r="74" spans="3:37" ht="15" customHeight="1" x14ac:dyDescent="0.2">
      <c r="H74" s="1" t="s">
        <v>107</v>
      </c>
      <c r="I74" s="1" t="s">
        <v>277</v>
      </c>
      <c r="J74" s="1" t="s">
        <v>278</v>
      </c>
      <c r="K74" s="1" t="s">
        <v>73</v>
      </c>
      <c r="L74" s="1" t="s">
        <v>335</v>
      </c>
      <c r="M74" s="1" t="s">
        <v>336</v>
      </c>
      <c r="N74" s="1" t="s">
        <v>337</v>
      </c>
      <c r="O74" s="1" t="s">
        <v>338</v>
      </c>
      <c r="P74" s="1" t="s">
        <v>339</v>
      </c>
      <c r="Q74" s="1" t="s">
        <v>340</v>
      </c>
      <c r="R74" s="1" t="s">
        <v>341</v>
      </c>
      <c r="S74" s="1" t="s">
        <v>269</v>
      </c>
      <c r="T74" s="1" t="s">
        <v>270</v>
      </c>
      <c r="U74" s="1" t="s">
        <v>282</v>
      </c>
      <c r="V74" s="1" t="s">
        <v>342</v>
      </c>
      <c r="W74" s="1" t="s">
        <v>133</v>
      </c>
      <c r="X74" s="1" t="s">
        <v>343</v>
      </c>
      <c r="Y74" s="1" t="s">
        <v>344</v>
      </c>
      <c r="Z74" s="1" t="s">
        <v>345</v>
      </c>
      <c r="AA74" s="1" t="s">
        <v>346</v>
      </c>
      <c r="AB74" s="1" t="s">
        <v>347</v>
      </c>
      <c r="AC74" s="1" t="s">
        <v>348</v>
      </c>
      <c r="AD74" s="1" t="s">
        <v>349</v>
      </c>
      <c r="AE74" s="1" t="s">
        <v>350</v>
      </c>
    </row>
    <row r="75" spans="3:37" ht="15" customHeight="1" x14ac:dyDescent="0.2">
      <c r="G75" s="1" t="s">
        <v>351</v>
      </c>
      <c r="I75" s="1" t="s">
        <v>352</v>
      </c>
      <c r="J75" s="1" t="s">
        <v>346</v>
      </c>
      <c r="K75" s="1" t="s">
        <v>353</v>
      </c>
      <c r="L75" s="1" t="s">
        <v>354</v>
      </c>
      <c r="M75" s="1" t="s">
        <v>355</v>
      </c>
      <c r="N75" s="1" t="s">
        <v>356</v>
      </c>
      <c r="O75" s="1" t="s">
        <v>357</v>
      </c>
      <c r="P75" s="1" t="s">
        <v>358</v>
      </c>
      <c r="Q75" s="1" t="s">
        <v>356</v>
      </c>
      <c r="R75" s="1" t="s">
        <v>359</v>
      </c>
      <c r="S75" s="1" t="s">
        <v>360</v>
      </c>
      <c r="T75" s="1" t="s">
        <v>361</v>
      </c>
      <c r="U75" s="1" t="s">
        <v>362</v>
      </c>
      <c r="V75" s="1" t="s">
        <v>363</v>
      </c>
      <c r="W75" s="1" t="s">
        <v>364</v>
      </c>
      <c r="X75" s="1" t="s">
        <v>365</v>
      </c>
      <c r="Y75" s="1" t="s">
        <v>366</v>
      </c>
      <c r="Z75" s="1" t="s">
        <v>367</v>
      </c>
      <c r="AA75" s="1" t="s">
        <v>368</v>
      </c>
      <c r="AB75" s="1" t="s">
        <v>348</v>
      </c>
      <c r="AC75" s="1" t="s">
        <v>345</v>
      </c>
      <c r="AD75" s="1" t="s">
        <v>346</v>
      </c>
      <c r="AE75" s="1" t="s">
        <v>369</v>
      </c>
      <c r="AF75" s="1" t="s">
        <v>356</v>
      </c>
      <c r="AG75" s="1" t="s">
        <v>370</v>
      </c>
      <c r="AH75" s="1" t="s">
        <v>358</v>
      </c>
      <c r="AI75" s="1" t="s">
        <v>371</v>
      </c>
      <c r="AJ75" s="1" t="s">
        <v>372</v>
      </c>
      <c r="AK75" s="1" t="s">
        <v>364</v>
      </c>
    </row>
    <row r="76" spans="3:37" ht="15" customHeight="1" x14ac:dyDescent="0.2">
      <c r="H76" s="1" t="s">
        <v>373</v>
      </c>
      <c r="I76" s="1" t="s">
        <v>348</v>
      </c>
      <c r="J76" s="1" t="s">
        <v>374</v>
      </c>
      <c r="K76" s="1" t="s">
        <v>375</v>
      </c>
      <c r="L76" s="1" t="s">
        <v>376</v>
      </c>
      <c r="M76" s="1" t="s">
        <v>6</v>
      </c>
      <c r="N76" s="1" t="s">
        <v>312</v>
      </c>
      <c r="O76" s="1" t="s">
        <v>313</v>
      </c>
      <c r="P76" s="1" t="s">
        <v>314</v>
      </c>
      <c r="Q76" s="1" t="s">
        <v>125</v>
      </c>
      <c r="R76" s="1" t="s">
        <v>126</v>
      </c>
      <c r="S76" s="1" t="s">
        <v>261</v>
      </c>
      <c r="T76" s="1" t="s">
        <v>262</v>
      </c>
      <c r="U76" s="1" t="s">
        <v>267</v>
      </c>
      <c r="V76" s="1" t="s">
        <v>268</v>
      </c>
      <c r="W76" s="1" t="s">
        <v>243</v>
      </c>
      <c r="X76" s="1" t="s">
        <v>269</v>
      </c>
      <c r="Y76" s="1" t="s">
        <v>270</v>
      </c>
      <c r="Z76" s="1" t="s">
        <v>282</v>
      </c>
      <c r="AA76" s="1" t="s">
        <v>342</v>
      </c>
      <c r="AB76" s="1" t="s">
        <v>133</v>
      </c>
      <c r="AC76" s="1" t="s">
        <v>343</v>
      </c>
      <c r="AD76" s="1" t="s">
        <v>344</v>
      </c>
      <c r="AE76" s="1" t="s">
        <v>345</v>
      </c>
      <c r="AF76" s="1" t="s">
        <v>346</v>
      </c>
      <c r="AG76" s="1" t="s">
        <v>347</v>
      </c>
      <c r="AH76" s="1" t="s">
        <v>348</v>
      </c>
      <c r="AI76" s="1" t="s">
        <v>349</v>
      </c>
      <c r="AJ76" s="1" t="s">
        <v>350</v>
      </c>
    </row>
    <row r="79" spans="3:37" ht="15" customHeight="1" x14ac:dyDescent="0.2">
      <c r="C79" s="4" t="s">
        <v>1497</v>
      </c>
      <c r="E79" s="1" t="s">
        <v>125</v>
      </c>
      <c r="F79" s="1" t="s">
        <v>126</v>
      </c>
      <c r="G79" s="1" t="s">
        <v>127</v>
      </c>
      <c r="H79" s="1" t="s">
        <v>128</v>
      </c>
    </row>
    <row r="80" spans="3:37" ht="15" customHeight="1" x14ac:dyDescent="0.2">
      <c r="D80" s="1" t="s">
        <v>378</v>
      </c>
      <c r="F80" s="1" t="s">
        <v>125</v>
      </c>
      <c r="G80" s="1" t="s">
        <v>126</v>
      </c>
      <c r="H80" s="1" t="s">
        <v>127</v>
      </c>
      <c r="I80" s="1" t="s">
        <v>128</v>
      </c>
      <c r="J80" s="1" t="s">
        <v>379</v>
      </c>
      <c r="K80" s="1" t="s">
        <v>380</v>
      </c>
    </row>
    <row r="81" spans="5:37" ht="15" customHeight="1" x14ac:dyDescent="0.2">
      <c r="E81" s="6" t="s">
        <v>381</v>
      </c>
      <c r="G81" s="1" t="s">
        <v>125</v>
      </c>
      <c r="H81" s="1" t="s">
        <v>126</v>
      </c>
      <c r="I81" s="1" t="s">
        <v>127</v>
      </c>
      <c r="J81" s="1" t="s">
        <v>128</v>
      </c>
      <c r="K81" s="1" t="s">
        <v>27</v>
      </c>
      <c r="L81" s="1" t="s">
        <v>16</v>
      </c>
      <c r="M81" s="1" t="s">
        <v>382</v>
      </c>
      <c r="N81" s="1" t="s">
        <v>383</v>
      </c>
    </row>
    <row r="82" spans="5:37" ht="15" customHeight="1" x14ac:dyDescent="0.2">
      <c r="F82" s="124" t="s">
        <v>384</v>
      </c>
      <c r="G82" s="124"/>
      <c r="H82" s="124"/>
      <c r="I82" s="124"/>
      <c r="J82" s="124"/>
      <c r="K82" s="124"/>
      <c r="L82" s="124"/>
      <c r="M82" s="124"/>
      <c r="N82" s="124"/>
      <c r="O82" s="124" t="s">
        <v>385</v>
      </c>
      <c r="P82" s="124"/>
      <c r="Q82" s="124"/>
      <c r="R82" s="124"/>
      <c r="S82" s="124"/>
      <c r="T82" s="124"/>
      <c r="U82" s="124"/>
      <c r="V82" s="124" t="s">
        <v>386</v>
      </c>
      <c r="W82" s="124"/>
      <c r="X82" s="124"/>
      <c r="Y82" s="124"/>
      <c r="Z82" s="124"/>
      <c r="AA82" s="124"/>
      <c r="AB82" s="124"/>
      <c r="AC82" s="124"/>
      <c r="AD82" s="124"/>
      <c r="AE82" s="124"/>
      <c r="AF82" s="124"/>
      <c r="AG82" s="124"/>
      <c r="AH82" s="124"/>
      <c r="AI82" s="124"/>
      <c r="AJ82" s="124"/>
      <c r="AK82" s="124"/>
    </row>
    <row r="83" spans="5:37" ht="15" customHeight="1" x14ac:dyDescent="0.2">
      <c r="F83" s="131"/>
      <c r="G83" s="131"/>
      <c r="H83" s="131"/>
      <c r="I83" s="131"/>
      <c r="J83" s="131"/>
      <c r="K83" s="131"/>
      <c r="L83" s="131"/>
      <c r="M83" s="131"/>
      <c r="N83" s="131"/>
      <c r="O83" s="132"/>
      <c r="P83" s="133"/>
      <c r="Q83" s="133"/>
      <c r="R83" s="133"/>
      <c r="S83" s="133"/>
      <c r="T83" s="133"/>
      <c r="U83" s="134"/>
      <c r="V83" s="22" t="s">
        <v>161</v>
      </c>
      <c r="W83" s="23" t="s">
        <v>162</v>
      </c>
      <c r="X83" s="133"/>
      <c r="Y83" s="133"/>
      <c r="Z83" s="133"/>
      <c r="AA83" s="133"/>
      <c r="AB83" s="23" t="s">
        <v>28</v>
      </c>
      <c r="AC83" s="23" t="s">
        <v>23</v>
      </c>
      <c r="AD83" s="133"/>
      <c r="AE83" s="133"/>
      <c r="AF83" s="133"/>
      <c r="AG83" s="133"/>
      <c r="AH83" s="133"/>
      <c r="AI83" s="133"/>
      <c r="AJ83" s="133"/>
      <c r="AK83" s="134"/>
    </row>
    <row r="84" spans="5:37" ht="15" customHeight="1" x14ac:dyDescent="0.2">
      <c r="F84" s="131"/>
      <c r="G84" s="131"/>
      <c r="H84" s="131"/>
      <c r="I84" s="131"/>
      <c r="J84" s="131"/>
      <c r="K84" s="131"/>
      <c r="L84" s="131"/>
      <c r="M84" s="131"/>
      <c r="N84" s="131"/>
      <c r="O84" s="132"/>
      <c r="P84" s="133"/>
      <c r="Q84" s="133"/>
      <c r="R84" s="133"/>
      <c r="S84" s="133"/>
      <c r="T84" s="133"/>
      <c r="U84" s="134"/>
      <c r="V84" s="22" t="s">
        <v>161</v>
      </c>
      <c r="W84" s="23" t="s">
        <v>162</v>
      </c>
      <c r="X84" s="133"/>
      <c r="Y84" s="133"/>
      <c r="Z84" s="133"/>
      <c r="AA84" s="133"/>
      <c r="AB84" s="23" t="s">
        <v>28</v>
      </c>
      <c r="AC84" s="23" t="s">
        <v>23</v>
      </c>
      <c r="AD84" s="133"/>
      <c r="AE84" s="133"/>
      <c r="AF84" s="133"/>
      <c r="AG84" s="133"/>
      <c r="AH84" s="133"/>
      <c r="AI84" s="133"/>
      <c r="AJ84" s="133"/>
      <c r="AK84" s="134"/>
    </row>
    <row r="85" spans="5:37" ht="15" customHeight="1" x14ac:dyDescent="0.2">
      <c r="F85" s="131"/>
      <c r="G85" s="131"/>
      <c r="H85" s="131"/>
      <c r="I85" s="131"/>
      <c r="J85" s="131"/>
      <c r="K85" s="131"/>
      <c r="L85" s="131"/>
      <c r="M85" s="131"/>
      <c r="N85" s="131"/>
      <c r="O85" s="132"/>
      <c r="P85" s="133"/>
      <c r="Q85" s="133"/>
      <c r="R85" s="133"/>
      <c r="S85" s="133"/>
      <c r="T85" s="133"/>
      <c r="U85" s="134"/>
      <c r="V85" s="22" t="s">
        <v>161</v>
      </c>
      <c r="W85" s="23" t="s">
        <v>162</v>
      </c>
      <c r="X85" s="133"/>
      <c r="Y85" s="133"/>
      <c r="Z85" s="133"/>
      <c r="AA85" s="133"/>
      <c r="AB85" s="23" t="s">
        <v>28</v>
      </c>
      <c r="AC85" s="23" t="s">
        <v>23</v>
      </c>
      <c r="AD85" s="133"/>
      <c r="AE85" s="133"/>
      <c r="AF85" s="133"/>
      <c r="AG85" s="133"/>
      <c r="AH85" s="133"/>
      <c r="AI85" s="133"/>
      <c r="AJ85" s="133"/>
      <c r="AK85" s="134"/>
    </row>
    <row r="86" spans="5:37" ht="15" customHeight="1" x14ac:dyDescent="0.2">
      <c r="F86" s="131"/>
      <c r="G86" s="131"/>
      <c r="H86" s="131"/>
      <c r="I86" s="131"/>
      <c r="J86" s="131"/>
      <c r="K86" s="131"/>
      <c r="L86" s="131"/>
      <c r="M86" s="131"/>
      <c r="N86" s="131"/>
      <c r="O86" s="132"/>
      <c r="P86" s="133"/>
      <c r="Q86" s="133"/>
      <c r="R86" s="133"/>
      <c r="S86" s="133"/>
      <c r="T86" s="133"/>
      <c r="U86" s="134"/>
      <c r="V86" s="22" t="s">
        <v>161</v>
      </c>
      <c r="W86" s="23" t="s">
        <v>162</v>
      </c>
      <c r="X86" s="133"/>
      <c r="Y86" s="133"/>
      <c r="Z86" s="133"/>
      <c r="AA86" s="133"/>
      <c r="AB86" s="23" t="s">
        <v>28</v>
      </c>
      <c r="AC86" s="23" t="s">
        <v>23</v>
      </c>
      <c r="AD86" s="133"/>
      <c r="AE86" s="133"/>
      <c r="AF86" s="133"/>
      <c r="AG86" s="133"/>
      <c r="AH86" s="133"/>
      <c r="AI86" s="133"/>
      <c r="AJ86" s="133"/>
      <c r="AK86" s="134"/>
    </row>
    <row r="87" spans="5:37" ht="15" customHeight="1" x14ac:dyDescent="0.2">
      <c r="F87" s="131"/>
      <c r="G87" s="131"/>
      <c r="H87" s="131"/>
      <c r="I87" s="131"/>
      <c r="J87" s="131"/>
      <c r="K87" s="131"/>
      <c r="L87" s="131"/>
      <c r="M87" s="131"/>
      <c r="N87" s="131"/>
      <c r="O87" s="132"/>
      <c r="P87" s="133"/>
      <c r="Q87" s="133"/>
      <c r="R87" s="133"/>
      <c r="S87" s="133"/>
      <c r="T87" s="133"/>
      <c r="U87" s="134"/>
      <c r="V87" s="24" t="s">
        <v>161</v>
      </c>
      <c r="W87" s="25" t="s">
        <v>162</v>
      </c>
      <c r="X87" s="133"/>
      <c r="Y87" s="133"/>
      <c r="Z87" s="133"/>
      <c r="AA87" s="133"/>
      <c r="AB87" s="25" t="s">
        <v>28</v>
      </c>
      <c r="AC87" s="25" t="s">
        <v>23</v>
      </c>
      <c r="AD87" s="133"/>
      <c r="AE87" s="133"/>
      <c r="AF87" s="133"/>
      <c r="AG87" s="133"/>
      <c r="AH87" s="133"/>
      <c r="AI87" s="133"/>
      <c r="AJ87" s="133"/>
      <c r="AK87" s="134"/>
    </row>
    <row r="88" spans="5:37" ht="15" customHeight="1" x14ac:dyDescent="0.2">
      <c r="F88" s="1" t="s">
        <v>168</v>
      </c>
      <c r="G88" s="1" t="s">
        <v>64</v>
      </c>
      <c r="H88" s="1" t="s">
        <v>143</v>
      </c>
      <c r="I88" s="1" t="s">
        <v>144</v>
      </c>
      <c r="J88" s="1" t="s">
        <v>145</v>
      </c>
      <c r="K88" s="1" t="s">
        <v>146</v>
      </c>
    </row>
    <row r="89" spans="5:37" ht="15" customHeight="1" x14ac:dyDescent="0.2">
      <c r="H89" s="1" t="s">
        <v>13</v>
      </c>
      <c r="I89" s="1" t="s">
        <v>31</v>
      </c>
      <c r="J89" s="1" t="s">
        <v>15</v>
      </c>
      <c r="K89" s="1" t="s">
        <v>98</v>
      </c>
      <c r="L89" s="1" t="s">
        <v>387</v>
      </c>
      <c r="M89" s="1" t="s">
        <v>388</v>
      </c>
      <c r="N89" s="1" t="s">
        <v>389</v>
      </c>
      <c r="O89" s="1" t="s">
        <v>390</v>
      </c>
      <c r="P89" s="1" t="s">
        <v>391</v>
      </c>
      <c r="Q89" s="1" t="s">
        <v>390</v>
      </c>
      <c r="R89" s="1" t="s">
        <v>392</v>
      </c>
      <c r="S89" s="1" t="s">
        <v>53</v>
      </c>
      <c r="T89" s="1" t="s">
        <v>393</v>
      </c>
      <c r="U89" s="1" t="s">
        <v>394</v>
      </c>
      <c r="V89" s="1" t="s">
        <v>125</v>
      </c>
      <c r="W89" s="1" t="s">
        <v>126</v>
      </c>
      <c r="X89" s="1" t="s">
        <v>127</v>
      </c>
      <c r="Y89" s="1" t="s">
        <v>128</v>
      </c>
      <c r="Z89" s="1" t="s">
        <v>395</v>
      </c>
      <c r="AA89" s="1" t="s">
        <v>187</v>
      </c>
      <c r="AB89" s="1" t="s">
        <v>396</v>
      </c>
      <c r="AC89" s="1" t="s">
        <v>397</v>
      </c>
      <c r="AD89" s="1" t="s">
        <v>398</v>
      </c>
      <c r="AE89" s="1" t="s">
        <v>201</v>
      </c>
      <c r="AF89" s="1" t="s">
        <v>110</v>
      </c>
      <c r="AG89" s="1" t="s">
        <v>399</v>
      </c>
      <c r="AH89" s="1" t="s">
        <v>400</v>
      </c>
      <c r="AI89" s="1" t="s">
        <v>401</v>
      </c>
      <c r="AJ89" s="1" t="s">
        <v>402</v>
      </c>
      <c r="AK89" s="1" t="s">
        <v>133</v>
      </c>
    </row>
    <row r="90" spans="5:37" ht="15" customHeight="1" x14ac:dyDescent="0.2">
      <c r="G90" s="1" t="s">
        <v>134</v>
      </c>
      <c r="H90" s="1" t="s">
        <v>403</v>
      </c>
      <c r="I90" s="1" t="s">
        <v>404</v>
      </c>
      <c r="J90" s="1" t="s">
        <v>229</v>
      </c>
      <c r="K90" s="1" t="s">
        <v>405</v>
      </c>
      <c r="L90" s="1" t="s">
        <v>13</v>
      </c>
      <c r="M90" s="1" t="s">
        <v>31</v>
      </c>
      <c r="N90" s="1" t="s">
        <v>406</v>
      </c>
      <c r="O90" s="1" t="s">
        <v>407</v>
      </c>
      <c r="P90" s="1" t="s">
        <v>408</v>
      </c>
      <c r="Q90" s="1" t="s">
        <v>409</v>
      </c>
      <c r="R90" s="1" t="s">
        <v>410</v>
      </c>
    </row>
    <row r="91" spans="5:37" ht="6" customHeight="1" x14ac:dyDescent="0.2"/>
    <row r="92" spans="5:37" ht="15" customHeight="1" x14ac:dyDescent="0.2">
      <c r="E92" s="6" t="s">
        <v>411</v>
      </c>
      <c r="G92" s="1" t="s">
        <v>125</v>
      </c>
      <c r="H92" s="1" t="s">
        <v>126</v>
      </c>
      <c r="I92" s="1" t="s">
        <v>322</v>
      </c>
      <c r="J92" s="1" t="s">
        <v>412</v>
      </c>
      <c r="K92" s="1" t="s">
        <v>413</v>
      </c>
      <c r="L92" s="1" t="s">
        <v>414</v>
      </c>
      <c r="M92" s="1" t="s">
        <v>415</v>
      </c>
      <c r="N92" s="1" t="s">
        <v>68</v>
      </c>
      <c r="O92" s="1" t="s">
        <v>16</v>
      </c>
      <c r="P92" s="1" t="s">
        <v>416</v>
      </c>
      <c r="Q92" s="1" t="s">
        <v>417</v>
      </c>
    </row>
    <row r="93" spans="5:37" ht="15" customHeight="1" x14ac:dyDescent="0.2">
      <c r="F93" s="124" t="s">
        <v>384</v>
      </c>
      <c r="G93" s="124"/>
      <c r="H93" s="124"/>
      <c r="I93" s="124"/>
      <c r="J93" s="124"/>
      <c r="K93" s="124"/>
      <c r="L93" s="124"/>
      <c r="M93" s="124"/>
      <c r="N93" s="124"/>
      <c r="O93" s="124" t="s">
        <v>418</v>
      </c>
      <c r="P93" s="124"/>
      <c r="Q93" s="124"/>
      <c r="R93" s="124"/>
      <c r="S93" s="124"/>
      <c r="T93" s="124"/>
      <c r="U93" s="124"/>
      <c r="V93" s="124" t="s">
        <v>419</v>
      </c>
      <c r="W93" s="124"/>
      <c r="X93" s="124"/>
      <c r="Y93" s="124"/>
      <c r="Z93" s="124"/>
      <c r="AA93" s="124"/>
      <c r="AB93" s="124"/>
      <c r="AC93" s="124"/>
      <c r="AD93" s="124"/>
      <c r="AE93" s="124"/>
      <c r="AF93" s="124"/>
      <c r="AG93" s="124"/>
      <c r="AH93" s="124"/>
      <c r="AI93" s="124"/>
      <c r="AJ93" s="124"/>
      <c r="AK93" s="124"/>
    </row>
    <row r="94" spans="5:37" ht="15" customHeight="1" x14ac:dyDescent="0.2">
      <c r="F94" s="131"/>
      <c r="G94" s="131"/>
      <c r="H94" s="131"/>
      <c r="I94" s="131"/>
      <c r="J94" s="131"/>
      <c r="K94" s="131"/>
      <c r="L94" s="131"/>
      <c r="M94" s="131"/>
      <c r="N94" s="131"/>
      <c r="O94" s="103"/>
      <c r="P94" s="104"/>
      <c r="Q94" s="104"/>
      <c r="R94" s="104"/>
      <c r="S94" s="104"/>
      <c r="T94" s="104"/>
      <c r="U94" s="105"/>
      <c r="V94" s="113" t="s">
        <v>420</v>
      </c>
      <c r="W94" s="114"/>
      <c r="X94" s="114"/>
      <c r="Y94" s="114"/>
      <c r="Z94" s="114"/>
      <c r="AA94" s="114"/>
      <c r="AB94" s="114"/>
      <c r="AC94" s="114"/>
      <c r="AD94" s="114"/>
      <c r="AE94" s="114"/>
      <c r="AF94" s="114"/>
      <c r="AG94" s="114"/>
      <c r="AH94" s="114"/>
      <c r="AI94" s="114"/>
      <c r="AJ94" s="114"/>
      <c r="AK94" s="115"/>
    </row>
    <row r="95" spans="5:37" ht="15" customHeight="1" x14ac:dyDescent="0.2">
      <c r="F95" s="131"/>
      <c r="G95" s="131"/>
      <c r="H95" s="131"/>
      <c r="I95" s="131"/>
      <c r="J95" s="131"/>
      <c r="K95" s="131"/>
      <c r="L95" s="131"/>
      <c r="M95" s="131"/>
      <c r="N95" s="131"/>
      <c r="O95" s="103"/>
      <c r="P95" s="104"/>
      <c r="Q95" s="104"/>
      <c r="R95" s="104"/>
      <c r="S95" s="104"/>
      <c r="T95" s="104"/>
      <c r="U95" s="105"/>
      <c r="V95" s="113" t="s">
        <v>420</v>
      </c>
      <c r="W95" s="114"/>
      <c r="X95" s="114"/>
      <c r="Y95" s="114"/>
      <c r="Z95" s="114"/>
      <c r="AA95" s="114"/>
      <c r="AB95" s="114"/>
      <c r="AC95" s="114"/>
      <c r="AD95" s="114"/>
      <c r="AE95" s="114"/>
      <c r="AF95" s="114"/>
      <c r="AG95" s="114"/>
      <c r="AH95" s="114"/>
      <c r="AI95" s="114"/>
      <c r="AJ95" s="114"/>
      <c r="AK95" s="115"/>
    </row>
    <row r="96" spans="5:37" ht="15" customHeight="1" x14ac:dyDescent="0.2">
      <c r="F96" s="131"/>
      <c r="G96" s="131"/>
      <c r="H96" s="131"/>
      <c r="I96" s="131"/>
      <c r="J96" s="131"/>
      <c r="K96" s="131"/>
      <c r="L96" s="131"/>
      <c r="M96" s="131"/>
      <c r="N96" s="131"/>
      <c r="O96" s="103"/>
      <c r="P96" s="104"/>
      <c r="Q96" s="104"/>
      <c r="R96" s="104"/>
      <c r="S96" s="104"/>
      <c r="T96" s="104"/>
      <c r="U96" s="105"/>
      <c r="V96" s="113" t="s">
        <v>420</v>
      </c>
      <c r="W96" s="114"/>
      <c r="X96" s="114"/>
      <c r="Y96" s="114"/>
      <c r="Z96" s="114"/>
      <c r="AA96" s="114"/>
      <c r="AB96" s="114"/>
      <c r="AC96" s="114"/>
      <c r="AD96" s="114"/>
      <c r="AE96" s="114"/>
      <c r="AF96" s="114"/>
      <c r="AG96" s="114"/>
      <c r="AH96" s="114"/>
      <c r="AI96" s="114"/>
      <c r="AJ96" s="114"/>
      <c r="AK96" s="115"/>
    </row>
    <row r="97" spans="5:38" ht="15" customHeight="1" x14ac:dyDescent="0.2">
      <c r="F97" s="131"/>
      <c r="G97" s="131"/>
      <c r="H97" s="131"/>
      <c r="I97" s="131"/>
      <c r="J97" s="131"/>
      <c r="K97" s="131"/>
      <c r="L97" s="131"/>
      <c r="M97" s="131"/>
      <c r="N97" s="131"/>
      <c r="O97" s="103"/>
      <c r="P97" s="104"/>
      <c r="Q97" s="104"/>
      <c r="R97" s="104"/>
      <c r="S97" s="104"/>
      <c r="T97" s="104"/>
      <c r="U97" s="105"/>
      <c r="V97" s="113" t="s">
        <v>420</v>
      </c>
      <c r="W97" s="114"/>
      <c r="X97" s="114"/>
      <c r="Y97" s="114"/>
      <c r="Z97" s="114"/>
      <c r="AA97" s="114"/>
      <c r="AB97" s="114"/>
      <c r="AC97" s="114"/>
      <c r="AD97" s="114"/>
      <c r="AE97" s="114"/>
      <c r="AF97" s="114"/>
      <c r="AG97" s="114"/>
      <c r="AH97" s="114"/>
      <c r="AI97" s="114"/>
      <c r="AJ97" s="114"/>
      <c r="AK97" s="115"/>
    </row>
    <row r="98" spans="5:38" ht="15" customHeight="1" x14ac:dyDescent="0.2">
      <c r="F98" s="131"/>
      <c r="G98" s="131"/>
      <c r="H98" s="131"/>
      <c r="I98" s="131"/>
      <c r="J98" s="131"/>
      <c r="K98" s="131"/>
      <c r="L98" s="131"/>
      <c r="M98" s="131"/>
      <c r="N98" s="131"/>
      <c r="O98" s="132"/>
      <c r="P98" s="133"/>
      <c r="Q98" s="133"/>
      <c r="R98" s="133"/>
      <c r="S98" s="133"/>
      <c r="T98" s="133"/>
      <c r="U98" s="134"/>
      <c r="V98" s="113" t="s">
        <v>420</v>
      </c>
      <c r="W98" s="114"/>
      <c r="X98" s="114"/>
      <c r="Y98" s="114"/>
      <c r="Z98" s="114"/>
      <c r="AA98" s="114"/>
      <c r="AB98" s="114"/>
      <c r="AC98" s="114"/>
      <c r="AD98" s="114"/>
      <c r="AE98" s="114"/>
      <c r="AF98" s="114"/>
      <c r="AG98" s="114"/>
      <c r="AH98" s="114"/>
      <c r="AI98" s="114"/>
      <c r="AJ98" s="114"/>
      <c r="AK98" s="115"/>
    </row>
    <row r="99" spans="5:38" ht="15" customHeight="1" x14ac:dyDescent="0.2">
      <c r="F99" s="1" t="s">
        <v>421</v>
      </c>
      <c r="G99" s="1" t="s">
        <v>64</v>
      </c>
      <c r="H99" s="1" t="s">
        <v>143</v>
      </c>
      <c r="I99" s="1" t="s">
        <v>144</v>
      </c>
      <c r="J99" s="1" t="s">
        <v>145</v>
      </c>
      <c r="K99" s="1" t="s">
        <v>146</v>
      </c>
    </row>
    <row r="100" spans="5:38" ht="15" customHeight="1" x14ac:dyDescent="0.2">
      <c r="G100" s="1" t="s">
        <v>186</v>
      </c>
      <c r="I100" s="1" t="s">
        <v>13</v>
      </c>
      <c r="J100" s="1" t="s">
        <v>31</v>
      </c>
      <c r="K100" s="1" t="s">
        <v>15</v>
      </c>
      <c r="L100" s="1" t="s">
        <v>98</v>
      </c>
      <c r="M100" s="1" t="s">
        <v>387</v>
      </c>
      <c r="N100" s="1" t="s">
        <v>388</v>
      </c>
      <c r="O100" s="1" t="s">
        <v>389</v>
      </c>
      <c r="P100" s="1" t="s">
        <v>390</v>
      </c>
      <c r="Q100" s="1" t="s">
        <v>391</v>
      </c>
      <c r="R100" s="1" t="s">
        <v>390</v>
      </c>
      <c r="S100" s="1" t="s">
        <v>392</v>
      </c>
      <c r="T100" s="1" t="s">
        <v>53</v>
      </c>
      <c r="U100" s="1" t="s">
        <v>393</v>
      </c>
      <c r="V100" s="1" t="s">
        <v>394</v>
      </c>
      <c r="W100" s="1" t="s">
        <v>125</v>
      </c>
      <c r="X100" s="1" t="s">
        <v>126</v>
      </c>
      <c r="Y100" s="1" t="s">
        <v>127</v>
      </c>
      <c r="Z100" s="1" t="s">
        <v>128</v>
      </c>
      <c r="AA100" s="1" t="s">
        <v>395</v>
      </c>
      <c r="AB100" s="1" t="s">
        <v>187</v>
      </c>
      <c r="AC100" s="1" t="s">
        <v>396</v>
      </c>
      <c r="AD100" s="1" t="s">
        <v>397</v>
      </c>
      <c r="AE100" s="1" t="s">
        <v>398</v>
      </c>
      <c r="AF100" s="1" t="s">
        <v>201</v>
      </c>
      <c r="AG100" s="1" t="s">
        <v>110</v>
      </c>
      <c r="AH100" s="1" t="s">
        <v>399</v>
      </c>
      <c r="AI100" s="1" t="s">
        <v>400</v>
      </c>
      <c r="AJ100" s="1" t="s">
        <v>401</v>
      </c>
      <c r="AK100" s="1" t="s">
        <v>402</v>
      </c>
      <c r="AL100" s="1" t="s">
        <v>422</v>
      </c>
    </row>
    <row r="101" spans="5:38" ht="15" customHeight="1" x14ac:dyDescent="0.2">
      <c r="H101" s="1" t="s">
        <v>133</v>
      </c>
      <c r="I101" s="1" t="s">
        <v>134</v>
      </c>
      <c r="J101" s="1" t="s">
        <v>403</v>
      </c>
      <c r="K101" s="1" t="s">
        <v>404</v>
      </c>
      <c r="L101" s="1" t="s">
        <v>229</v>
      </c>
      <c r="M101" s="1" t="s">
        <v>405</v>
      </c>
      <c r="N101" s="1" t="s">
        <v>13</v>
      </c>
      <c r="O101" s="1" t="s">
        <v>31</v>
      </c>
      <c r="P101" s="1" t="s">
        <v>406</v>
      </c>
      <c r="Q101" s="1" t="s">
        <v>407</v>
      </c>
      <c r="R101" s="1" t="s">
        <v>408</v>
      </c>
      <c r="S101" s="1" t="s">
        <v>409</v>
      </c>
      <c r="T101" s="1" t="s">
        <v>410</v>
      </c>
    </row>
    <row r="102" spans="5:38" ht="15" customHeight="1" x14ac:dyDescent="0.2">
      <c r="G102" s="1" t="s">
        <v>423</v>
      </c>
      <c r="I102" s="1" t="s">
        <v>416</v>
      </c>
      <c r="J102" s="1" t="s">
        <v>417</v>
      </c>
      <c r="K102" s="1" t="s">
        <v>424</v>
      </c>
      <c r="L102" s="1" t="s">
        <v>256</v>
      </c>
      <c r="M102" s="1" t="s">
        <v>425</v>
      </c>
      <c r="N102" s="1" t="s">
        <v>116</v>
      </c>
      <c r="O102" s="1" t="s">
        <v>415</v>
      </c>
      <c r="P102" s="1" t="s">
        <v>68</v>
      </c>
      <c r="Q102" s="1" t="s">
        <v>16</v>
      </c>
      <c r="R102" s="1" t="s">
        <v>426</v>
      </c>
      <c r="S102" s="1" t="s">
        <v>1</v>
      </c>
      <c r="T102" s="1" t="s">
        <v>238</v>
      </c>
      <c r="U102" s="1" t="s">
        <v>74</v>
      </c>
      <c r="V102" s="1" t="s">
        <v>417</v>
      </c>
      <c r="W102" s="1" t="s">
        <v>427</v>
      </c>
      <c r="X102" s="1" t="s">
        <v>116</v>
      </c>
      <c r="Y102" s="1" t="s">
        <v>428</v>
      </c>
      <c r="Z102" s="1" t="s">
        <v>429</v>
      </c>
      <c r="AA102" s="1" t="s">
        <v>430</v>
      </c>
    </row>
    <row r="103" spans="5:38" ht="6" customHeight="1" x14ac:dyDescent="0.2"/>
    <row r="104" spans="5:38" ht="15" customHeight="1" x14ac:dyDescent="0.2">
      <c r="E104" s="6" t="s">
        <v>431</v>
      </c>
      <c r="G104" s="1" t="s">
        <v>432</v>
      </c>
      <c r="H104" s="1" t="s">
        <v>433</v>
      </c>
      <c r="I104" s="1" t="s">
        <v>434</v>
      </c>
      <c r="J104" s="1" t="s">
        <v>435</v>
      </c>
      <c r="K104" s="1" t="s">
        <v>436</v>
      </c>
      <c r="L104" s="1" t="s">
        <v>437</v>
      </c>
      <c r="M104" s="1" t="s">
        <v>438</v>
      </c>
      <c r="N104" s="1" t="s">
        <v>439</v>
      </c>
      <c r="O104" s="1" t="s">
        <v>440</v>
      </c>
      <c r="P104" s="1" t="s">
        <v>441</v>
      </c>
      <c r="Q104" s="1" t="s">
        <v>442</v>
      </c>
      <c r="R104" s="1" t="s">
        <v>443</v>
      </c>
      <c r="S104" s="1" t="s">
        <v>131</v>
      </c>
      <c r="T104" s="1" t="s">
        <v>149</v>
      </c>
    </row>
    <row r="105" spans="5:38" ht="15" customHeight="1" x14ac:dyDescent="0.2">
      <c r="F105" s="124" t="s">
        <v>444</v>
      </c>
      <c r="G105" s="124"/>
      <c r="H105" s="124"/>
      <c r="I105" s="124"/>
      <c r="J105" s="124"/>
      <c r="K105" s="124"/>
      <c r="L105" s="124"/>
      <c r="M105" s="124"/>
      <c r="N105" s="124"/>
      <c r="O105" s="137" t="s">
        <v>445</v>
      </c>
      <c r="P105" s="138"/>
      <c r="Q105" s="138"/>
      <c r="R105" s="138"/>
      <c r="S105" s="138"/>
      <c r="T105" s="138"/>
      <c r="U105" s="139"/>
      <c r="V105" s="137" t="s">
        <v>446</v>
      </c>
      <c r="W105" s="138"/>
      <c r="X105" s="138"/>
      <c r="Y105" s="138"/>
      <c r="Z105" s="138"/>
      <c r="AA105" s="138"/>
      <c r="AB105" s="138"/>
      <c r="AC105" s="138"/>
      <c r="AD105" s="138"/>
      <c r="AE105" s="138"/>
      <c r="AF105" s="138"/>
      <c r="AG105" s="138"/>
      <c r="AH105" s="138"/>
      <c r="AI105" s="138"/>
      <c r="AJ105" s="138"/>
      <c r="AK105" s="139"/>
    </row>
    <row r="106" spans="5:38" ht="15" customHeight="1" x14ac:dyDescent="0.2">
      <c r="F106" s="124"/>
      <c r="G106" s="124"/>
      <c r="H106" s="124"/>
      <c r="I106" s="124"/>
      <c r="J106" s="124"/>
      <c r="K106" s="124"/>
      <c r="L106" s="124"/>
      <c r="M106" s="124"/>
      <c r="N106" s="124"/>
      <c r="O106" s="143" t="s">
        <v>447</v>
      </c>
      <c r="P106" s="143"/>
      <c r="Q106" s="143"/>
      <c r="R106" s="143"/>
      <c r="S106" s="143"/>
      <c r="T106" s="143"/>
      <c r="U106" s="143"/>
      <c r="V106" s="140"/>
      <c r="W106" s="141"/>
      <c r="X106" s="141"/>
      <c r="Y106" s="141"/>
      <c r="Z106" s="141"/>
      <c r="AA106" s="141"/>
      <c r="AB106" s="141"/>
      <c r="AC106" s="141"/>
      <c r="AD106" s="141"/>
      <c r="AE106" s="141"/>
      <c r="AF106" s="141"/>
      <c r="AG106" s="141"/>
      <c r="AH106" s="141"/>
      <c r="AI106" s="141"/>
      <c r="AJ106" s="141"/>
      <c r="AK106" s="142"/>
    </row>
    <row r="107" spans="5:38" ht="15" customHeight="1" x14ac:dyDescent="0.2">
      <c r="F107" s="144" t="s">
        <v>448</v>
      </c>
      <c r="G107" s="144"/>
      <c r="H107" s="144"/>
      <c r="I107" s="144"/>
      <c r="J107" s="144"/>
      <c r="K107" s="144"/>
      <c r="L107" s="144"/>
      <c r="M107" s="144"/>
      <c r="N107" s="144"/>
      <c r="O107" s="219"/>
      <c r="P107" s="220"/>
      <c r="Q107" s="220"/>
      <c r="R107" s="220"/>
      <c r="S107" s="220"/>
      <c r="T107" s="26" t="s">
        <v>179</v>
      </c>
      <c r="U107" s="27"/>
      <c r="V107" s="28"/>
      <c r="W107" s="148" t="s">
        <v>449</v>
      </c>
      <c r="X107" s="148"/>
      <c r="Y107" s="148"/>
      <c r="Z107" s="148"/>
      <c r="AA107" s="148"/>
      <c r="AB107" s="148"/>
      <c r="AC107" s="148"/>
      <c r="AD107" s="148"/>
      <c r="AE107" s="322"/>
      <c r="AF107" s="322"/>
      <c r="AG107" s="322"/>
      <c r="AH107" s="322"/>
      <c r="AI107" s="322"/>
      <c r="AJ107" s="101" t="s">
        <v>1511</v>
      </c>
      <c r="AK107" s="102"/>
    </row>
    <row r="108" spans="5:38" ht="15" customHeight="1" x14ac:dyDescent="0.2">
      <c r="F108" s="144" t="s">
        <v>450</v>
      </c>
      <c r="G108" s="144"/>
      <c r="H108" s="144"/>
      <c r="I108" s="144"/>
      <c r="J108" s="144"/>
      <c r="K108" s="144"/>
      <c r="L108" s="144"/>
      <c r="M108" s="144"/>
      <c r="N108" s="144"/>
      <c r="O108" s="219"/>
      <c r="P108" s="220"/>
      <c r="Q108" s="220"/>
      <c r="R108" s="220"/>
      <c r="S108" s="220"/>
      <c r="T108" s="26" t="s">
        <v>179</v>
      </c>
      <c r="U108" s="27"/>
      <c r="V108" s="28"/>
      <c r="W108" s="150" t="s">
        <v>451</v>
      </c>
      <c r="X108" s="150"/>
      <c r="Y108" s="150"/>
      <c r="Z108" s="150"/>
      <c r="AA108" s="150"/>
      <c r="AB108" s="150"/>
      <c r="AC108" s="150"/>
      <c r="AD108" s="150"/>
      <c r="AE108" s="227"/>
      <c r="AF108" s="227"/>
      <c r="AG108" s="227"/>
      <c r="AH108" s="227"/>
      <c r="AI108" s="227"/>
      <c r="AJ108" s="25"/>
      <c r="AK108" s="29"/>
    </row>
    <row r="109" spans="5:38" ht="15" customHeight="1" x14ac:dyDescent="0.2">
      <c r="F109" s="144" t="s">
        <v>452</v>
      </c>
      <c r="G109" s="144"/>
      <c r="H109" s="144"/>
      <c r="I109" s="144"/>
      <c r="J109" s="144"/>
      <c r="K109" s="144"/>
      <c r="L109" s="144"/>
      <c r="M109" s="144"/>
      <c r="N109" s="144"/>
      <c r="O109" s="219"/>
      <c r="P109" s="220"/>
      <c r="Q109" s="220"/>
      <c r="R109" s="220"/>
      <c r="S109" s="220"/>
      <c r="T109" s="26" t="s">
        <v>179</v>
      </c>
      <c r="U109" s="27"/>
      <c r="V109" s="28"/>
      <c r="W109" s="147" t="s">
        <v>453</v>
      </c>
      <c r="X109" s="147"/>
      <c r="Y109" s="147"/>
      <c r="Z109" s="147"/>
      <c r="AA109" s="147"/>
      <c r="AB109" s="147"/>
      <c r="AC109" s="147"/>
      <c r="AD109" s="147"/>
      <c r="AE109" s="243"/>
      <c r="AF109" s="243"/>
      <c r="AG109" s="243"/>
      <c r="AH109" s="243"/>
      <c r="AI109" s="243"/>
      <c r="AJ109" s="6"/>
      <c r="AK109" s="29"/>
    </row>
    <row r="110" spans="5:38" ht="15" customHeight="1" x14ac:dyDescent="0.2">
      <c r="F110" s="144" t="s">
        <v>454</v>
      </c>
      <c r="G110" s="144"/>
      <c r="H110" s="144"/>
      <c r="I110" s="144"/>
      <c r="J110" s="144"/>
      <c r="K110" s="144"/>
      <c r="L110" s="144"/>
      <c r="M110" s="144"/>
      <c r="N110" s="144"/>
      <c r="O110" s="219"/>
      <c r="P110" s="220"/>
      <c r="Q110" s="220"/>
      <c r="R110" s="220"/>
      <c r="S110" s="220"/>
      <c r="T110" s="26" t="s">
        <v>179</v>
      </c>
      <c r="U110" s="27"/>
      <c r="V110" s="28"/>
      <c r="W110" s="6"/>
      <c r="X110" s="6"/>
      <c r="Y110" s="6"/>
      <c r="Z110" s="6"/>
      <c r="AA110" s="6"/>
      <c r="AB110" s="6"/>
      <c r="AC110" s="6"/>
      <c r="AD110" s="6"/>
      <c r="AE110" s="6"/>
      <c r="AF110" s="6"/>
      <c r="AG110" s="6"/>
      <c r="AH110" s="6"/>
      <c r="AI110" s="6"/>
      <c r="AJ110" s="6"/>
      <c r="AK110" s="29"/>
    </row>
    <row r="111" spans="5:38" ht="15" customHeight="1" x14ac:dyDescent="0.2">
      <c r="F111" s="144" t="s">
        <v>455</v>
      </c>
      <c r="G111" s="144"/>
      <c r="H111" s="144"/>
      <c r="I111" s="144"/>
      <c r="J111" s="144"/>
      <c r="K111" s="144"/>
      <c r="L111" s="144"/>
      <c r="M111" s="144"/>
      <c r="N111" s="144"/>
      <c r="O111" s="219"/>
      <c r="P111" s="220"/>
      <c r="Q111" s="220"/>
      <c r="R111" s="220"/>
      <c r="S111" s="220"/>
      <c r="T111" s="26" t="s">
        <v>179</v>
      </c>
      <c r="U111" s="27"/>
      <c r="V111" s="30"/>
      <c r="W111" s="31"/>
      <c r="X111" s="31"/>
      <c r="Y111" s="31"/>
      <c r="Z111" s="31"/>
      <c r="AA111" s="31"/>
      <c r="AB111" s="31"/>
      <c r="AC111" s="31"/>
      <c r="AD111" s="31"/>
      <c r="AE111" s="31"/>
      <c r="AF111" s="31"/>
      <c r="AG111" s="31"/>
      <c r="AH111" s="31"/>
      <c r="AI111" s="31"/>
      <c r="AJ111" s="31"/>
      <c r="AK111" s="32"/>
    </row>
    <row r="112" spans="5:38" ht="15" customHeight="1" x14ac:dyDescent="0.2">
      <c r="F112" s="1" t="s">
        <v>182</v>
      </c>
      <c r="G112" s="1" t="s">
        <v>64</v>
      </c>
      <c r="H112" s="1" t="s">
        <v>143</v>
      </c>
      <c r="I112" s="1" t="s">
        <v>144</v>
      </c>
      <c r="J112" s="1" t="s">
        <v>145</v>
      </c>
      <c r="K112" s="1" t="s">
        <v>146</v>
      </c>
    </row>
    <row r="113" spans="3:38" ht="15" customHeight="1" x14ac:dyDescent="0.2">
      <c r="G113" s="1" t="s">
        <v>186</v>
      </c>
      <c r="I113" s="1" t="s">
        <v>133</v>
      </c>
      <c r="J113" s="1" t="s">
        <v>456</v>
      </c>
      <c r="K113" s="1" t="s">
        <v>457</v>
      </c>
      <c r="L113" s="1" t="s">
        <v>458</v>
      </c>
      <c r="M113" s="1" t="s">
        <v>459</v>
      </c>
      <c r="N113" s="1" t="s">
        <v>457</v>
      </c>
      <c r="O113" s="1" t="s">
        <v>458</v>
      </c>
      <c r="P113" s="1" t="s">
        <v>460</v>
      </c>
      <c r="Q113" s="1" t="s">
        <v>461</v>
      </c>
      <c r="R113" s="1" t="s">
        <v>462</v>
      </c>
      <c r="S113" s="1" t="s">
        <v>463</v>
      </c>
      <c r="T113" s="1" t="s">
        <v>133</v>
      </c>
      <c r="U113" s="1" t="s">
        <v>134</v>
      </c>
      <c r="V113" s="1" t="s">
        <v>464</v>
      </c>
      <c r="W113" s="1" t="s">
        <v>465</v>
      </c>
      <c r="X113" s="1" t="s">
        <v>287</v>
      </c>
      <c r="Y113" s="1" t="s">
        <v>466</v>
      </c>
      <c r="Z113" s="1" t="s">
        <v>467</v>
      </c>
      <c r="AA113" s="1" t="s">
        <v>468</v>
      </c>
      <c r="AB113" s="1" t="s">
        <v>469</v>
      </c>
      <c r="AC113" s="1" t="s">
        <v>470</v>
      </c>
      <c r="AD113" s="1" t="s">
        <v>471</v>
      </c>
      <c r="AE113" s="1" t="s">
        <v>472</v>
      </c>
      <c r="AI113" s="6"/>
      <c r="AJ113" s="6"/>
    </row>
    <row r="114" spans="3:38" ht="15" customHeight="1" x14ac:dyDescent="0.2">
      <c r="G114" s="1" t="s">
        <v>473</v>
      </c>
      <c r="I114" s="1" t="s">
        <v>474</v>
      </c>
      <c r="J114" s="1" t="s">
        <v>475</v>
      </c>
      <c r="K114" s="1" t="s">
        <v>476</v>
      </c>
      <c r="L114" s="1" t="s">
        <v>477</v>
      </c>
      <c r="M114" s="1" t="s">
        <v>478</v>
      </c>
      <c r="N114" s="1" t="s">
        <v>476</v>
      </c>
      <c r="O114" s="1" t="s">
        <v>477</v>
      </c>
      <c r="P114" s="1" t="s">
        <v>464</v>
      </c>
      <c r="Q114" s="1" t="s">
        <v>465</v>
      </c>
      <c r="R114" s="1" t="s">
        <v>479</v>
      </c>
      <c r="S114" s="1" t="s">
        <v>480</v>
      </c>
      <c r="T114" s="1" t="s">
        <v>481</v>
      </c>
      <c r="U114" s="1" t="s">
        <v>482</v>
      </c>
      <c r="V114" s="1" t="s">
        <v>478</v>
      </c>
      <c r="W114" s="1" t="s">
        <v>476</v>
      </c>
      <c r="X114" s="1" t="s">
        <v>477</v>
      </c>
      <c r="Y114" s="1" t="s">
        <v>464</v>
      </c>
      <c r="Z114" s="1" t="s">
        <v>465</v>
      </c>
      <c r="AA114" s="1" t="s">
        <v>287</v>
      </c>
      <c r="AB114" s="1" t="s">
        <v>466</v>
      </c>
      <c r="AC114" s="1" t="s">
        <v>467</v>
      </c>
      <c r="AD114" s="1" t="s">
        <v>468</v>
      </c>
      <c r="AE114" s="1" t="s">
        <v>469</v>
      </c>
      <c r="AF114" s="1" t="s">
        <v>470</v>
      </c>
      <c r="AG114" s="1" t="s">
        <v>471</v>
      </c>
      <c r="AH114" s="1" t="s">
        <v>472</v>
      </c>
      <c r="AI114" s="6"/>
      <c r="AJ114" s="6"/>
    </row>
    <row r="115" spans="3:38" ht="15" customHeight="1" x14ac:dyDescent="0.2">
      <c r="G115" s="1" t="s">
        <v>483</v>
      </c>
      <c r="I115" s="1" t="s">
        <v>208</v>
      </c>
      <c r="J115" s="1" t="s">
        <v>31</v>
      </c>
      <c r="K115" s="1" t="s">
        <v>484</v>
      </c>
      <c r="L115" s="1" t="s">
        <v>162</v>
      </c>
      <c r="M115" s="1" t="s">
        <v>58</v>
      </c>
      <c r="N115" s="1" t="s">
        <v>485</v>
      </c>
      <c r="O115" s="1" t="s">
        <v>486</v>
      </c>
      <c r="P115" s="1" t="s">
        <v>246</v>
      </c>
      <c r="Q115" s="1" t="s">
        <v>487</v>
      </c>
      <c r="R115" s="1" t="s">
        <v>488</v>
      </c>
      <c r="S115" s="1" t="s">
        <v>489</v>
      </c>
      <c r="T115" s="1" t="s">
        <v>490</v>
      </c>
      <c r="U115" s="1" t="s">
        <v>491</v>
      </c>
      <c r="V115" s="1" t="s">
        <v>31</v>
      </c>
      <c r="W115" s="1" t="s">
        <v>484</v>
      </c>
      <c r="X115" s="1" t="s">
        <v>162</v>
      </c>
      <c r="Y115" s="1" t="s">
        <v>58</v>
      </c>
      <c r="Z115" s="1" t="s">
        <v>485</v>
      </c>
      <c r="AA115" s="1" t="s">
        <v>486</v>
      </c>
      <c r="AB115" s="1" t="s">
        <v>220</v>
      </c>
      <c r="AC115" s="1" t="s">
        <v>492</v>
      </c>
      <c r="AD115" s="1" t="s">
        <v>274</v>
      </c>
      <c r="AE115" s="1" t="s">
        <v>493</v>
      </c>
      <c r="AF115" s="1" t="s">
        <v>494</v>
      </c>
      <c r="AG115" s="1" t="s">
        <v>16</v>
      </c>
      <c r="AH115" s="1" t="s">
        <v>484</v>
      </c>
      <c r="AI115" s="1" t="s">
        <v>162</v>
      </c>
      <c r="AJ115" s="1" t="s">
        <v>58</v>
      </c>
      <c r="AK115" s="1" t="s">
        <v>380</v>
      </c>
    </row>
    <row r="116" spans="3:38" ht="15" customHeight="1" x14ac:dyDescent="0.2">
      <c r="H116" s="1" t="s">
        <v>495</v>
      </c>
      <c r="I116" s="1" t="s">
        <v>287</v>
      </c>
      <c r="J116" s="1" t="s">
        <v>113</v>
      </c>
      <c r="K116" s="1" t="s">
        <v>255</v>
      </c>
      <c r="L116" s="1" t="s">
        <v>256</v>
      </c>
      <c r="M116" s="1" t="s">
        <v>64</v>
      </c>
      <c r="N116" s="1" t="s">
        <v>496</v>
      </c>
      <c r="O116" s="1" t="s">
        <v>497</v>
      </c>
      <c r="P116" s="1" t="s">
        <v>498</v>
      </c>
      <c r="Q116" s="1" t="s">
        <v>499</v>
      </c>
      <c r="R116" s="1" t="s">
        <v>500</v>
      </c>
      <c r="S116" s="1" t="s">
        <v>501</v>
      </c>
    </row>
    <row r="117" spans="3:38" ht="15" customHeight="1" x14ac:dyDescent="0.2">
      <c r="G117" s="1" t="s">
        <v>502</v>
      </c>
      <c r="I117" s="1" t="s">
        <v>503</v>
      </c>
      <c r="J117" s="1" t="s">
        <v>504</v>
      </c>
      <c r="K117" s="1" t="s">
        <v>234</v>
      </c>
      <c r="L117" s="1" t="s">
        <v>505</v>
      </c>
      <c r="M117" s="1" t="s">
        <v>318</v>
      </c>
      <c r="N117" s="1" t="s">
        <v>133</v>
      </c>
      <c r="O117" s="1" t="s">
        <v>456</v>
      </c>
      <c r="P117" s="1" t="s">
        <v>215</v>
      </c>
      <c r="Q117" s="1" t="s">
        <v>506</v>
      </c>
      <c r="R117" s="1" t="s">
        <v>507</v>
      </c>
      <c r="S117" s="1" t="s">
        <v>215</v>
      </c>
      <c r="T117" s="1" t="s">
        <v>506</v>
      </c>
      <c r="U117" s="1" t="s">
        <v>508</v>
      </c>
      <c r="V117" s="1" t="s">
        <v>509</v>
      </c>
      <c r="W117" s="1" t="s">
        <v>214</v>
      </c>
      <c r="X117" s="1" t="s">
        <v>13</v>
      </c>
      <c r="Y117" s="1" t="s">
        <v>31</v>
      </c>
      <c r="Z117" s="1" t="s">
        <v>129</v>
      </c>
      <c r="AA117" s="1" t="s">
        <v>510</v>
      </c>
      <c r="AB117" s="1" t="s">
        <v>511</v>
      </c>
      <c r="AC117" s="1" t="s">
        <v>512</v>
      </c>
      <c r="AD117" s="1" t="s">
        <v>513</v>
      </c>
      <c r="AE117" s="1" t="s">
        <v>514</v>
      </c>
      <c r="AF117" s="1" t="s">
        <v>515</v>
      </c>
      <c r="AG117" s="1" t="s">
        <v>516</v>
      </c>
      <c r="AH117" s="1" t="s">
        <v>380</v>
      </c>
      <c r="AI117" s="1" t="s">
        <v>517</v>
      </c>
      <c r="AJ117" s="1" t="s">
        <v>126</v>
      </c>
      <c r="AK117" s="1" t="s">
        <v>518</v>
      </c>
    </row>
    <row r="118" spans="3:38" ht="15" customHeight="1" x14ac:dyDescent="0.2">
      <c r="H118" s="1" t="s">
        <v>519</v>
      </c>
      <c r="I118" s="1" t="s">
        <v>520</v>
      </c>
      <c r="J118" s="1" t="s">
        <v>521</v>
      </c>
      <c r="K118" s="1" t="s">
        <v>64</v>
      </c>
      <c r="L118" s="1" t="s">
        <v>143</v>
      </c>
      <c r="M118" s="1" t="s">
        <v>154</v>
      </c>
      <c r="N118" s="1" t="s">
        <v>155</v>
      </c>
      <c r="O118" s="1" t="s">
        <v>156</v>
      </c>
      <c r="P118" s="1" t="s">
        <v>157</v>
      </c>
      <c r="Q118" s="1" t="s">
        <v>158</v>
      </c>
    </row>
    <row r="119" spans="3:38" ht="15" customHeight="1" x14ac:dyDescent="0.2">
      <c r="G119" s="1" t="s">
        <v>302</v>
      </c>
      <c r="I119" s="1" t="s">
        <v>522</v>
      </c>
      <c r="J119" s="1" t="s">
        <v>523</v>
      </c>
      <c r="K119" s="1" t="s">
        <v>524</v>
      </c>
      <c r="L119" s="1" t="s">
        <v>133</v>
      </c>
      <c r="M119" s="1" t="s">
        <v>134</v>
      </c>
      <c r="N119" s="1" t="s">
        <v>215</v>
      </c>
      <c r="O119" s="1" t="s">
        <v>506</v>
      </c>
      <c r="P119" s="1" t="s">
        <v>246</v>
      </c>
      <c r="Q119" s="1" t="s">
        <v>525</v>
      </c>
      <c r="R119" s="1" t="s">
        <v>203</v>
      </c>
      <c r="S119" s="1" t="s">
        <v>526</v>
      </c>
      <c r="T119" s="1" t="s">
        <v>527</v>
      </c>
      <c r="U119" s="1" t="s">
        <v>131</v>
      </c>
      <c r="V119" s="1" t="s">
        <v>149</v>
      </c>
      <c r="W119" s="1" t="s">
        <v>528</v>
      </c>
      <c r="X119" s="1" t="s">
        <v>529</v>
      </c>
      <c r="Y119" s="1" t="s">
        <v>192</v>
      </c>
      <c r="Z119" s="1" t="s">
        <v>530</v>
      </c>
      <c r="AA119" s="1" t="s">
        <v>531</v>
      </c>
      <c r="AB119" s="1" t="s">
        <v>532</v>
      </c>
      <c r="AC119" s="1" t="s">
        <v>68</v>
      </c>
      <c r="AD119" s="1" t="s">
        <v>511</v>
      </c>
      <c r="AE119" s="1" t="s">
        <v>533</v>
      </c>
      <c r="AF119" s="1" t="s">
        <v>74</v>
      </c>
      <c r="AG119" s="1" t="s">
        <v>417</v>
      </c>
      <c r="AH119" s="1" t="s">
        <v>427</v>
      </c>
      <c r="AI119" s="1" t="s">
        <v>116</v>
      </c>
      <c r="AJ119" s="1" t="s">
        <v>428</v>
      </c>
      <c r="AK119" s="1" t="s">
        <v>429</v>
      </c>
      <c r="AL119" s="1" t="s">
        <v>430</v>
      </c>
    </row>
    <row r="122" spans="3:38" ht="15" customHeight="1" x14ac:dyDescent="0.2">
      <c r="C122" s="4" t="s">
        <v>1498</v>
      </c>
      <c r="E122" s="1" t="s">
        <v>13</v>
      </c>
      <c r="F122" s="1" t="s">
        <v>31</v>
      </c>
      <c r="G122" s="1" t="s">
        <v>32</v>
      </c>
      <c r="H122" s="1" t="s">
        <v>33</v>
      </c>
    </row>
    <row r="123" spans="3:38" ht="15" customHeight="1" x14ac:dyDescent="0.2">
      <c r="D123" s="1" t="s">
        <v>611</v>
      </c>
      <c r="F123" s="1" t="s">
        <v>13</v>
      </c>
      <c r="G123" s="1" t="s">
        <v>31</v>
      </c>
      <c r="H123" s="1" t="s">
        <v>187</v>
      </c>
      <c r="I123" s="1" t="s">
        <v>188</v>
      </c>
    </row>
    <row r="124" spans="3:38" ht="15" customHeight="1" x14ac:dyDescent="0.2">
      <c r="F124" s="1" t="s">
        <v>13</v>
      </c>
      <c r="G124" s="1" t="s">
        <v>31</v>
      </c>
      <c r="H124" s="1" t="s">
        <v>267</v>
      </c>
      <c r="I124" s="1" t="s">
        <v>268</v>
      </c>
      <c r="J124" s="1" t="s">
        <v>88</v>
      </c>
      <c r="K124" s="184" t="s">
        <v>1499</v>
      </c>
      <c r="L124" s="184"/>
      <c r="M124" s="184"/>
      <c r="N124" s="184"/>
      <c r="O124" s="184"/>
      <c r="P124" s="184"/>
      <c r="Q124" s="184"/>
      <c r="R124" s="1" t="s">
        <v>333</v>
      </c>
      <c r="S124" s="6" t="s">
        <v>613</v>
      </c>
      <c r="T124" s="184" t="s">
        <v>1499</v>
      </c>
      <c r="U124" s="184"/>
      <c r="V124" s="184"/>
      <c r="W124" s="184"/>
      <c r="X124" s="184"/>
      <c r="Y124" s="184"/>
      <c r="Z124" s="184"/>
      <c r="AA124" s="1" t="s">
        <v>94</v>
      </c>
    </row>
    <row r="125" spans="3:38" ht="15" customHeight="1" x14ac:dyDescent="0.2">
      <c r="F125" s="151" t="s">
        <v>538</v>
      </c>
      <c r="G125" s="152"/>
      <c r="H125" s="152"/>
      <c r="I125" s="152"/>
      <c r="J125" s="152"/>
      <c r="K125" s="152"/>
      <c r="L125" s="152"/>
      <c r="M125" s="152"/>
      <c r="N125" s="152"/>
      <c r="O125" s="152"/>
      <c r="P125" s="152"/>
      <c r="Q125" s="152"/>
      <c r="R125" s="153"/>
      <c r="S125" s="137" t="s">
        <v>614</v>
      </c>
      <c r="T125" s="138"/>
      <c r="U125" s="138"/>
      <c r="V125" s="138"/>
      <c r="W125" s="138"/>
      <c r="X125" s="138"/>
      <c r="Y125" s="138"/>
      <c r="Z125" s="138"/>
      <c r="AA125" s="138"/>
      <c r="AB125" s="138"/>
      <c r="AC125" s="138"/>
      <c r="AD125" s="139"/>
      <c r="AE125" s="137" t="s">
        <v>615</v>
      </c>
      <c r="AF125" s="138"/>
      <c r="AG125" s="138"/>
      <c r="AH125" s="138"/>
      <c r="AI125" s="138"/>
      <c r="AJ125" s="138"/>
      <c r="AK125" s="139"/>
    </row>
    <row r="126" spans="3:38" ht="15" customHeight="1" x14ac:dyDescent="0.2">
      <c r="F126" s="154"/>
      <c r="G126" s="155"/>
      <c r="H126" s="155"/>
      <c r="I126" s="155"/>
      <c r="J126" s="155"/>
      <c r="K126" s="155"/>
      <c r="L126" s="155"/>
      <c r="M126" s="155"/>
      <c r="N126" s="155"/>
      <c r="O126" s="155"/>
      <c r="P126" s="155"/>
      <c r="Q126" s="155"/>
      <c r="R126" s="156"/>
      <c r="S126" s="140"/>
      <c r="T126" s="141"/>
      <c r="U126" s="141"/>
      <c r="V126" s="141"/>
      <c r="W126" s="141"/>
      <c r="X126" s="141"/>
      <c r="Y126" s="141"/>
      <c r="Z126" s="141"/>
      <c r="AA126" s="141"/>
      <c r="AB126" s="141"/>
      <c r="AC126" s="141"/>
      <c r="AD126" s="142"/>
      <c r="AE126" s="140" t="s">
        <v>616</v>
      </c>
      <c r="AF126" s="141"/>
      <c r="AG126" s="141"/>
      <c r="AH126" s="141"/>
      <c r="AI126" s="141"/>
      <c r="AJ126" s="141"/>
      <c r="AK126" s="142"/>
    </row>
    <row r="127" spans="3:38" ht="15" customHeight="1" x14ac:dyDescent="0.2">
      <c r="F127" s="157" t="s">
        <v>617</v>
      </c>
      <c r="G127" s="158"/>
      <c r="H127" s="161" t="s">
        <v>618</v>
      </c>
      <c r="I127" s="162"/>
      <c r="J127" s="162"/>
      <c r="K127" s="163"/>
      <c r="L127" s="33"/>
      <c r="M127" s="34" t="s">
        <v>10</v>
      </c>
      <c r="N127" s="34"/>
      <c r="O127" s="34"/>
      <c r="P127" s="34"/>
      <c r="Q127" s="34" t="s">
        <v>217</v>
      </c>
      <c r="R127" s="35"/>
      <c r="S127" s="323"/>
      <c r="T127" s="324"/>
      <c r="U127" s="324"/>
      <c r="V127" s="324"/>
      <c r="W127" s="169" t="s">
        <v>619</v>
      </c>
      <c r="X127" s="169"/>
      <c r="Y127" s="324"/>
      <c r="Z127" s="324"/>
      <c r="AA127" s="324"/>
      <c r="AB127" s="324"/>
      <c r="AC127" s="170" t="s">
        <v>620</v>
      </c>
      <c r="AD127" s="171"/>
      <c r="AE127" s="323"/>
      <c r="AF127" s="324"/>
      <c r="AG127" s="324"/>
      <c r="AH127" s="324"/>
      <c r="AI127" s="36" t="s">
        <v>621</v>
      </c>
      <c r="AJ127" s="37"/>
      <c r="AK127" s="38"/>
    </row>
    <row r="128" spans="3:38" ht="15" customHeight="1" x14ac:dyDescent="0.2">
      <c r="F128" s="157"/>
      <c r="G128" s="158"/>
      <c r="H128" s="164"/>
      <c r="I128" s="95"/>
      <c r="J128" s="95"/>
      <c r="K128" s="165"/>
      <c r="L128" s="10"/>
      <c r="M128" s="11" t="s">
        <v>268</v>
      </c>
      <c r="N128" s="11"/>
      <c r="O128" s="11"/>
      <c r="P128" s="11"/>
      <c r="Q128" s="11" t="s">
        <v>217</v>
      </c>
      <c r="R128" s="12"/>
      <c r="S128" s="323"/>
      <c r="T128" s="324"/>
      <c r="U128" s="324"/>
      <c r="V128" s="324"/>
      <c r="W128" s="169" t="s">
        <v>619</v>
      </c>
      <c r="X128" s="169"/>
      <c r="Y128" s="324"/>
      <c r="Z128" s="324"/>
      <c r="AA128" s="324"/>
      <c r="AB128" s="324"/>
      <c r="AC128" s="170" t="s">
        <v>620</v>
      </c>
      <c r="AD128" s="171"/>
      <c r="AE128" s="323"/>
      <c r="AF128" s="324"/>
      <c r="AG128" s="324"/>
      <c r="AH128" s="324"/>
      <c r="AI128" s="36" t="s">
        <v>621</v>
      </c>
      <c r="AJ128" s="37"/>
      <c r="AK128" s="38"/>
    </row>
    <row r="129" spans="6:37" ht="15" customHeight="1" x14ac:dyDescent="0.2">
      <c r="F129" s="157"/>
      <c r="G129" s="158"/>
      <c r="H129" s="166"/>
      <c r="I129" s="167"/>
      <c r="J129" s="167"/>
      <c r="K129" s="168"/>
      <c r="L129" s="39"/>
      <c r="M129" s="40"/>
      <c r="N129" s="40"/>
      <c r="O129" s="40" t="s">
        <v>86</v>
      </c>
      <c r="P129" s="40"/>
      <c r="Q129" s="40"/>
      <c r="R129" s="41"/>
      <c r="S129" s="325" t="str">
        <f>IF(SUM(S127:V128)=0,"",SUM(S127:V128))</f>
        <v/>
      </c>
      <c r="T129" s="326"/>
      <c r="U129" s="326"/>
      <c r="V129" s="326"/>
      <c r="W129" s="169" t="s">
        <v>1500</v>
      </c>
      <c r="X129" s="169"/>
      <c r="Y129" s="326" t="str">
        <f>IF(SUM(Y127:AB128)=0,"",SUM(Y127:AB128))</f>
        <v/>
      </c>
      <c r="Z129" s="326"/>
      <c r="AA129" s="326"/>
      <c r="AB129" s="326"/>
      <c r="AC129" s="170" t="s">
        <v>1501</v>
      </c>
      <c r="AD129" s="171"/>
      <c r="AE129" s="325" t="str">
        <f>IF(SUM(AE127:AH128)=0,"",SUM(AE127:AH128))</f>
        <v/>
      </c>
      <c r="AF129" s="326"/>
      <c r="AG129" s="326"/>
      <c r="AH129" s="326"/>
      <c r="AI129" s="36" t="s">
        <v>621</v>
      </c>
      <c r="AJ129" s="37"/>
      <c r="AK129" s="38"/>
    </row>
    <row r="130" spans="6:37" ht="15" customHeight="1" x14ac:dyDescent="0.2">
      <c r="F130" s="157"/>
      <c r="G130" s="158"/>
      <c r="H130" s="188" t="s">
        <v>624</v>
      </c>
      <c r="I130" s="189"/>
      <c r="J130" s="189"/>
      <c r="K130" s="190"/>
      <c r="L130" s="28"/>
      <c r="M130" s="1" t="s">
        <v>625</v>
      </c>
      <c r="Q130" s="1" t="s">
        <v>626</v>
      </c>
      <c r="R130" s="42"/>
      <c r="S130" s="323"/>
      <c r="T130" s="324"/>
      <c r="U130" s="324"/>
      <c r="V130" s="324"/>
      <c r="W130" s="169" t="s">
        <v>627</v>
      </c>
      <c r="X130" s="169"/>
      <c r="Y130" s="324"/>
      <c r="Z130" s="324"/>
      <c r="AA130" s="324"/>
      <c r="AB130" s="324"/>
      <c r="AC130" s="170" t="s">
        <v>628</v>
      </c>
      <c r="AD130" s="171"/>
      <c r="AE130" s="323"/>
      <c r="AF130" s="324"/>
      <c r="AG130" s="324"/>
      <c r="AH130" s="324"/>
      <c r="AI130" s="36" t="s">
        <v>621</v>
      </c>
      <c r="AJ130" s="37"/>
      <c r="AK130" s="38"/>
    </row>
    <row r="131" spans="6:37" ht="15" customHeight="1" x14ac:dyDescent="0.2">
      <c r="F131" s="157"/>
      <c r="G131" s="158"/>
      <c r="H131" s="191"/>
      <c r="I131" s="192"/>
      <c r="J131" s="192"/>
      <c r="K131" s="193"/>
      <c r="L131" s="24"/>
      <c r="M131" s="11" t="s">
        <v>629</v>
      </c>
      <c r="N131" s="11"/>
      <c r="O131" s="11" t="s">
        <v>630</v>
      </c>
      <c r="P131" s="11"/>
      <c r="Q131" s="11" t="s">
        <v>93</v>
      </c>
      <c r="R131" s="12"/>
      <c r="S131" s="323"/>
      <c r="T131" s="324"/>
      <c r="U131" s="324"/>
      <c r="V131" s="324"/>
      <c r="W131" s="169" t="s">
        <v>631</v>
      </c>
      <c r="X131" s="169"/>
      <c r="Y131" s="324"/>
      <c r="Z131" s="324"/>
      <c r="AA131" s="324"/>
      <c r="AB131" s="324"/>
      <c r="AC131" s="170" t="s">
        <v>632</v>
      </c>
      <c r="AD131" s="171"/>
      <c r="AE131" s="323"/>
      <c r="AF131" s="324"/>
      <c r="AG131" s="324"/>
      <c r="AH131" s="324"/>
      <c r="AI131" s="36" t="s">
        <v>621</v>
      </c>
      <c r="AJ131" s="37"/>
      <c r="AK131" s="38"/>
    </row>
    <row r="132" spans="6:37" ht="15" customHeight="1" x14ac:dyDescent="0.2">
      <c r="F132" s="157"/>
      <c r="G132" s="158"/>
      <c r="H132" s="191"/>
      <c r="I132" s="192"/>
      <c r="J132" s="192"/>
      <c r="K132" s="193"/>
      <c r="L132" s="203" t="s">
        <v>184</v>
      </c>
      <c r="M132" s="204"/>
      <c r="N132" s="197"/>
      <c r="O132" s="198"/>
      <c r="P132" s="198"/>
      <c r="Q132" s="198"/>
      <c r="R132" s="199"/>
      <c r="S132" s="323"/>
      <c r="T132" s="324"/>
      <c r="U132" s="324"/>
      <c r="V132" s="324"/>
      <c r="W132" s="200" t="s">
        <v>633</v>
      </c>
      <c r="X132" s="200"/>
      <c r="Y132" s="324"/>
      <c r="Z132" s="324"/>
      <c r="AA132" s="324"/>
      <c r="AB132" s="324"/>
      <c r="AC132" s="201" t="str">
        <f>SUBSTITUTE(W132,"（","）")</f>
        <v>○）</v>
      </c>
      <c r="AD132" s="202"/>
      <c r="AE132" s="323"/>
      <c r="AF132" s="324"/>
      <c r="AG132" s="324"/>
      <c r="AH132" s="324"/>
      <c r="AI132" s="36" t="s">
        <v>621</v>
      </c>
      <c r="AJ132" s="37"/>
      <c r="AK132" s="38"/>
    </row>
    <row r="133" spans="6:37" ht="15" customHeight="1" x14ac:dyDescent="0.2">
      <c r="F133" s="157"/>
      <c r="G133" s="158"/>
      <c r="H133" s="191"/>
      <c r="I133" s="192"/>
      <c r="J133" s="192"/>
      <c r="K133" s="193"/>
      <c r="L133" s="157"/>
      <c r="M133" s="158"/>
      <c r="N133" s="197"/>
      <c r="O133" s="198"/>
      <c r="P133" s="198"/>
      <c r="Q133" s="198"/>
      <c r="R133" s="199"/>
      <c r="S133" s="323"/>
      <c r="T133" s="324"/>
      <c r="U133" s="324"/>
      <c r="V133" s="324"/>
      <c r="W133" s="200" t="s">
        <v>633</v>
      </c>
      <c r="X133" s="200"/>
      <c r="Y133" s="324"/>
      <c r="Z133" s="324"/>
      <c r="AA133" s="324"/>
      <c r="AB133" s="324"/>
      <c r="AC133" s="201" t="str">
        <f>SUBSTITUTE(W133,"（","）")</f>
        <v>○）</v>
      </c>
      <c r="AD133" s="202"/>
      <c r="AE133" s="323"/>
      <c r="AF133" s="324"/>
      <c r="AG133" s="324"/>
      <c r="AH133" s="324"/>
      <c r="AI133" s="36" t="s">
        <v>621</v>
      </c>
      <c r="AJ133" s="37"/>
      <c r="AK133" s="38"/>
    </row>
    <row r="134" spans="6:37" ht="15" customHeight="1" x14ac:dyDescent="0.2">
      <c r="F134" s="157"/>
      <c r="G134" s="158"/>
      <c r="H134" s="191"/>
      <c r="I134" s="192"/>
      <c r="J134" s="192"/>
      <c r="K134" s="193"/>
      <c r="L134" s="159"/>
      <c r="M134" s="160"/>
      <c r="N134" s="197"/>
      <c r="O134" s="198"/>
      <c r="P134" s="198"/>
      <c r="Q134" s="198"/>
      <c r="R134" s="199"/>
      <c r="S134" s="323"/>
      <c r="T134" s="324"/>
      <c r="U134" s="324"/>
      <c r="V134" s="324"/>
      <c r="W134" s="200" t="s">
        <v>633</v>
      </c>
      <c r="X134" s="200"/>
      <c r="Y134" s="324"/>
      <c r="Z134" s="324"/>
      <c r="AA134" s="324"/>
      <c r="AB134" s="324"/>
      <c r="AC134" s="201" t="str">
        <f>SUBSTITUTE(W134,"（","）")</f>
        <v>○）</v>
      </c>
      <c r="AD134" s="202"/>
      <c r="AE134" s="323"/>
      <c r="AF134" s="324"/>
      <c r="AG134" s="324"/>
      <c r="AH134" s="324"/>
      <c r="AI134" s="36" t="s">
        <v>621</v>
      </c>
      <c r="AJ134" s="37"/>
      <c r="AK134" s="38"/>
    </row>
    <row r="135" spans="6:37" ht="15" customHeight="1" x14ac:dyDescent="0.2">
      <c r="F135" s="157"/>
      <c r="G135" s="158"/>
      <c r="H135" s="194"/>
      <c r="I135" s="195"/>
      <c r="J135" s="195"/>
      <c r="K135" s="196"/>
      <c r="L135" s="43"/>
      <c r="M135" s="44"/>
      <c r="N135" s="25"/>
      <c r="O135" s="25" t="s">
        <v>86</v>
      </c>
      <c r="P135" s="25"/>
      <c r="Q135" s="25"/>
      <c r="R135" s="45"/>
      <c r="S135" s="325"/>
      <c r="T135" s="326"/>
      <c r="U135" s="326"/>
      <c r="V135" s="326"/>
      <c r="W135" s="170"/>
      <c r="X135" s="170"/>
      <c r="Y135" s="326"/>
      <c r="Z135" s="326"/>
      <c r="AA135" s="326"/>
      <c r="AB135" s="326"/>
      <c r="AC135" s="170"/>
      <c r="AD135" s="171"/>
      <c r="AE135" s="325" t="str">
        <f>IF(SUM(AE130:AH134)=0,"",SUM(AE130:AH134))</f>
        <v/>
      </c>
      <c r="AF135" s="326"/>
      <c r="AG135" s="326"/>
      <c r="AH135" s="326"/>
      <c r="AI135" s="36" t="s">
        <v>621</v>
      </c>
      <c r="AJ135" s="37"/>
      <c r="AK135" s="38"/>
    </row>
    <row r="136" spans="6:37" ht="15" customHeight="1" x14ac:dyDescent="0.2">
      <c r="F136" s="159"/>
      <c r="G136" s="160"/>
      <c r="H136" s="24" t="s">
        <v>277</v>
      </c>
      <c r="I136" s="25" t="s">
        <v>64</v>
      </c>
      <c r="J136" s="25" t="s">
        <v>107</v>
      </c>
      <c r="K136" s="25" t="s">
        <v>634</v>
      </c>
      <c r="L136" s="25" t="s">
        <v>536</v>
      </c>
      <c r="M136" s="25" t="s">
        <v>208</v>
      </c>
      <c r="N136" s="25" t="s">
        <v>31</v>
      </c>
      <c r="O136" s="25"/>
      <c r="P136" s="25"/>
      <c r="Q136" s="25"/>
      <c r="R136" s="45"/>
      <c r="S136" s="323"/>
      <c r="T136" s="324"/>
      <c r="U136" s="324"/>
      <c r="V136" s="324"/>
      <c r="W136" s="200" t="s">
        <v>635</v>
      </c>
      <c r="X136" s="200"/>
      <c r="Y136" s="324"/>
      <c r="Z136" s="324"/>
      <c r="AA136" s="324"/>
      <c r="AB136" s="324"/>
      <c r="AC136" s="201" t="str">
        <f>SUBSTITUTE(W136,"（","）")</f>
        <v>○）</v>
      </c>
      <c r="AD136" s="202"/>
      <c r="AE136" s="323"/>
      <c r="AF136" s="324"/>
      <c r="AG136" s="324"/>
      <c r="AH136" s="324"/>
      <c r="AI136" s="36" t="s">
        <v>621</v>
      </c>
      <c r="AJ136" s="37"/>
      <c r="AK136" s="38"/>
    </row>
    <row r="137" spans="6:37" ht="15" customHeight="1" x14ac:dyDescent="0.2">
      <c r="F137" s="24" t="s">
        <v>636</v>
      </c>
      <c r="G137" s="25" t="s">
        <v>31</v>
      </c>
      <c r="H137" s="25" t="s">
        <v>412</v>
      </c>
      <c r="I137" s="25" t="s">
        <v>637</v>
      </c>
      <c r="J137" s="25" t="s">
        <v>638</v>
      </c>
      <c r="K137" s="25" t="s">
        <v>639</v>
      </c>
      <c r="L137" s="25" t="s">
        <v>221</v>
      </c>
      <c r="M137" s="25"/>
      <c r="N137" s="25"/>
      <c r="O137" s="25"/>
      <c r="P137" s="25"/>
      <c r="Q137" s="25"/>
      <c r="R137" s="45"/>
      <c r="S137" s="323"/>
      <c r="T137" s="324"/>
      <c r="U137" s="324"/>
      <c r="V137" s="324"/>
      <c r="W137" s="200" t="s">
        <v>640</v>
      </c>
      <c r="X137" s="200"/>
      <c r="Y137" s="324"/>
      <c r="Z137" s="324"/>
      <c r="AA137" s="324"/>
      <c r="AB137" s="324"/>
      <c r="AC137" s="201" t="str">
        <f>SUBSTITUTE(W137,"（","）")</f>
        <v>○）</v>
      </c>
      <c r="AD137" s="202"/>
      <c r="AE137" s="323"/>
      <c r="AF137" s="324"/>
      <c r="AG137" s="324"/>
      <c r="AH137" s="324"/>
      <c r="AI137" s="36" t="s">
        <v>621</v>
      </c>
      <c r="AJ137" s="37"/>
      <c r="AK137" s="38"/>
    </row>
    <row r="138" spans="6:37" ht="15" customHeight="1" x14ac:dyDescent="0.2">
      <c r="F138" s="113" t="s">
        <v>641</v>
      </c>
      <c r="G138" s="114"/>
      <c r="H138" s="114"/>
      <c r="I138" s="114"/>
      <c r="J138" s="114"/>
      <c r="K138" s="114"/>
      <c r="L138" s="114"/>
      <c r="M138" s="114"/>
      <c r="N138" s="114"/>
      <c r="O138" s="114"/>
      <c r="P138" s="114"/>
      <c r="Q138" s="114"/>
      <c r="R138" s="115"/>
      <c r="S138" s="113" t="s">
        <v>642</v>
      </c>
      <c r="T138" s="114"/>
      <c r="U138" s="114"/>
      <c r="V138" s="114"/>
      <c r="W138" s="114"/>
      <c r="X138" s="114"/>
      <c r="Y138" s="114"/>
      <c r="Z138" s="114"/>
      <c r="AA138" s="114"/>
      <c r="AB138" s="114"/>
      <c r="AC138" s="114"/>
      <c r="AD138" s="115"/>
      <c r="AE138" s="187" t="str">
        <f>+IF((SUM(AE127:AH128)+SUM(AE130:AH134)+AE136+AE137)=0,"",SUM(AE127:AH128)+SUM(AE130:AH134)+AE136+AE137)</f>
        <v/>
      </c>
      <c r="AF138" s="122"/>
      <c r="AG138" s="122"/>
      <c r="AH138" s="122"/>
      <c r="AI138" s="36" t="s">
        <v>621</v>
      </c>
      <c r="AJ138" s="37"/>
      <c r="AK138" s="38"/>
    </row>
    <row r="139" spans="6:37" ht="15" customHeight="1" x14ac:dyDescent="0.2">
      <c r="F139" s="1" t="s">
        <v>643</v>
      </c>
      <c r="G139" s="1" t="s">
        <v>64</v>
      </c>
      <c r="H139" s="1" t="s">
        <v>143</v>
      </c>
      <c r="I139" s="1" t="s">
        <v>144</v>
      </c>
      <c r="J139" s="1" t="s">
        <v>145</v>
      </c>
      <c r="K139" s="1" t="s">
        <v>146</v>
      </c>
    </row>
    <row r="140" spans="6:37" ht="15" customHeight="1" x14ac:dyDescent="0.2">
      <c r="G140" s="1" t="s">
        <v>186</v>
      </c>
      <c r="I140" s="1" t="s">
        <v>13</v>
      </c>
      <c r="J140" s="1" t="s">
        <v>31</v>
      </c>
      <c r="K140" s="1" t="s">
        <v>267</v>
      </c>
      <c r="L140" s="1" t="s">
        <v>268</v>
      </c>
      <c r="M140" s="1" t="s">
        <v>644</v>
      </c>
      <c r="N140" s="1" t="s">
        <v>567</v>
      </c>
      <c r="O140" s="1" t="s">
        <v>547</v>
      </c>
      <c r="P140" s="1" t="s">
        <v>546</v>
      </c>
      <c r="Q140" s="1" t="s">
        <v>1423</v>
      </c>
      <c r="R140" s="1" t="s">
        <v>1424</v>
      </c>
      <c r="S140" s="1" t="s">
        <v>234</v>
      </c>
      <c r="T140" s="1" t="s">
        <v>655</v>
      </c>
      <c r="U140" s="1" t="s">
        <v>414</v>
      </c>
      <c r="V140" s="1" t="s">
        <v>13</v>
      </c>
      <c r="W140" s="1" t="s">
        <v>31</v>
      </c>
      <c r="X140" s="1" t="s">
        <v>5</v>
      </c>
      <c r="Y140" s="1" t="s">
        <v>495</v>
      </c>
      <c r="Z140" s="1" t="s">
        <v>471</v>
      </c>
      <c r="AA140" s="1" t="s">
        <v>468</v>
      </c>
      <c r="AB140" s="1" t="s">
        <v>469</v>
      </c>
      <c r="AC140" s="1" t="s">
        <v>470</v>
      </c>
      <c r="AD140" s="1" t="s">
        <v>471</v>
      </c>
      <c r="AE140" s="1" t="s">
        <v>472</v>
      </c>
    </row>
    <row r="141" spans="6:37" ht="15" customHeight="1" x14ac:dyDescent="0.2">
      <c r="G141" s="1" t="s">
        <v>473</v>
      </c>
      <c r="I141" s="1" t="s">
        <v>13</v>
      </c>
      <c r="J141" s="1" t="s">
        <v>31</v>
      </c>
      <c r="K141" s="1" t="s">
        <v>651</v>
      </c>
      <c r="L141" s="1" t="s">
        <v>652</v>
      </c>
      <c r="M141" s="1" t="s">
        <v>653</v>
      </c>
      <c r="N141" s="1" t="s">
        <v>214</v>
      </c>
      <c r="O141" s="1" t="s">
        <v>493</v>
      </c>
      <c r="P141" s="1" t="s">
        <v>494</v>
      </c>
      <c r="Q141" s="1" t="s">
        <v>654</v>
      </c>
      <c r="R141" s="1" t="s">
        <v>208</v>
      </c>
      <c r="S141" s="1" t="s">
        <v>652</v>
      </c>
      <c r="T141" s="1" t="s">
        <v>655</v>
      </c>
      <c r="U141" s="1" t="s">
        <v>414</v>
      </c>
      <c r="V141" s="1" t="s">
        <v>656</v>
      </c>
      <c r="W141" s="1" t="s">
        <v>90</v>
      </c>
      <c r="X141" s="1" t="s">
        <v>90</v>
      </c>
      <c r="Y141" s="1" t="s">
        <v>657</v>
      </c>
      <c r="Z141" s="1" t="s">
        <v>333</v>
      </c>
      <c r="AA141" s="1" t="s">
        <v>567</v>
      </c>
      <c r="AB141" s="1" t="s">
        <v>658</v>
      </c>
      <c r="AC141" s="1" t="s">
        <v>659</v>
      </c>
      <c r="AD141" s="1" t="s">
        <v>660</v>
      </c>
      <c r="AE141" s="1" t="s">
        <v>661</v>
      </c>
      <c r="AF141" s="1" t="s">
        <v>48</v>
      </c>
      <c r="AG141" s="1" t="s">
        <v>662</v>
      </c>
      <c r="AH141" s="1" t="s">
        <v>527</v>
      </c>
      <c r="AI141" s="1" t="s">
        <v>663</v>
      </c>
      <c r="AJ141" s="1" t="s">
        <v>113</v>
      </c>
      <c r="AK141" s="1" t="s">
        <v>255</v>
      </c>
    </row>
    <row r="142" spans="6:37" ht="15" customHeight="1" x14ac:dyDescent="0.2">
      <c r="H142" s="1" t="s">
        <v>256</v>
      </c>
      <c r="I142" s="1" t="s">
        <v>64</v>
      </c>
      <c r="J142" s="1" t="s">
        <v>143</v>
      </c>
      <c r="K142" s="1" t="s">
        <v>154</v>
      </c>
      <c r="L142" s="1" t="s">
        <v>155</v>
      </c>
      <c r="M142" s="1" t="s">
        <v>156</v>
      </c>
      <c r="N142" s="1" t="s">
        <v>157</v>
      </c>
      <c r="O142" s="1" t="s">
        <v>157</v>
      </c>
      <c r="P142" s="1" t="s">
        <v>554</v>
      </c>
      <c r="Q142" s="1" t="s">
        <v>664</v>
      </c>
      <c r="R142" s="1" t="s">
        <v>665</v>
      </c>
      <c r="S142" s="1" t="s">
        <v>666</v>
      </c>
      <c r="T142" s="1" t="s">
        <v>667</v>
      </c>
      <c r="U142" s="1" t="s">
        <v>668</v>
      </c>
      <c r="V142" s="1" t="s">
        <v>208</v>
      </c>
      <c r="W142" s="1" t="s">
        <v>669</v>
      </c>
      <c r="X142" s="1" t="s">
        <v>13</v>
      </c>
      <c r="Y142" s="1" t="s">
        <v>31</v>
      </c>
      <c r="Z142" s="1" t="s">
        <v>225</v>
      </c>
      <c r="AA142" s="1" t="s">
        <v>655</v>
      </c>
      <c r="AB142" s="1" t="s">
        <v>414</v>
      </c>
      <c r="AC142" s="1" t="s">
        <v>656</v>
      </c>
      <c r="AD142" s="1" t="s">
        <v>90</v>
      </c>
      <c r="AE142" s="1" t="s">
        <v>670</v>
      </c>
      <c r="AF142" s="1" t="s">
        <v>671</v>
      </c>
      <c r="AG142" s="1" t="s">
        <v>672</v>
      </c>
      <c r="AH142" s="1" t="s">
        <v>673</v>
      </c>
      <c r="AI142" s="1" t="s">
        <v>644</v>
      </c>
      <c r="AJ142" s="1" t="s">
        <v>567</v>
      </c>
    </row>
    <row r="143" spans="6:37" ht="15" customHeight="1" x14ac:dyDescent="0.2">
      <c r="H143" s="1" t="s">
        <v>88</v>
      </c>
      <c r="J143" s="1" t="s">
        <v>94</v>
      </c>
      <c r="K143" s="1" t="s">
        <v>674</v>
      </c>
      <c r="L143" s="1" t="s">
        <v>675</v>
      </c>
      <c r="M143" s="1" t="s">
        <v>55</v>
      </c>
      <c r="N143" s="1" t="s">
        <v>676</v>
      </c>
      <c r="O143" s="1" t="s">
        <v>677</v>
      </c>
      <c r="P143" s="1" t="s">
        <v>678</v>
      </c>
      <c r="Q143" s="1" t="s">
        <v>67</v>
      </c>
      <c r="R143" s="1" t="s">
        <v>64</v>
      </c>
      <c r="S143" s="1" t="s">
        <v>679</v>
      </c>
      <c r="T143" s="1" t="s">
        <v>680</v>
      </c>
      <c r="U143" s="1" t="s">
        <v>681</v>
      </c>
      <c r="V143" s="1" t="s">
        <v>682</v>
      </c>
      <c r="W143" s="1" t="s">
        <v>683</v>
      </c>
    </row>
    <row r="144" spans="6:37" ht="15" customHeight="1" x14ac:dyDescent="0.2">
      <c r="G144" s="1" t="s">
        <v>684</v>
      </c>
      <c r="I144" s="1" t="s">
        <v>685</v>
      </c>
      <c r="J144" s="1" t="s">
        <v>49</v>
      </c>
      <c r="K144" s="1" t="s">
        <v>686</v>
      </c>
      <c r="L144" s="1" t="s">
        <v>687</v>
      </c>
      <c r="M144" s="1" t="s">
        <v>31</v>
      </c>
      <c r="N144" s="1" t="s">
        <v>129</v>
      </c>
      <c r="O144" s="1" t="s">
        <v>13</v>
      </c>
      <c r="P144" s="1" t="s">
        <v>31</v>
      </c>
      <c r="Q144" s="1" t="s">
        <v>651</v>
      </c>
      <c r="R144" s="1" t="s">
        <v>653</v>
      </c>
      <c r="S144" s="1" t="s">
        <v>685</v>
      </c>
      <c r="T144" s="1" t="s">
        <v>49</v>
      </c>
      <c r="U144" s="1" t="s">
        <v>49</v>
      </c>
      <c r="V144" s="1" t="s">
        <v>688</v>
      </c>
      <c r="W144" s="1" t="s">
        <v>689</v>
      </c>
      <c r="X144" s="1" t="s">
        <v>560</v>
      </c>
      <c r="Y144" s="1" t="s">
        <v>157</v>
      </c>
      <c r="Z144" s="1" t="s">
        <v>154</v>
      </c>
      <c r="AA144" s="1" t="s">
        <v>155</v>
      </c>
      <c r="AB144" s="1" t="s">
        <v>156</v>
      </c>
      <c r="AC144" s="1" t="s">
        <v>157</v>
      </c>
      <c r="AD144" s="1" t="s">
        <v>158</v>
      </c>
    </row>
    <row r="145" spans="4:37" ht="15" customHeight="1" x14ac:dyDescent="0.2">
      <c r="G145" s="1" t="s">
        <v>257</v>
      </c>
      <c r="I145" s="1" t="s">
        <v>213</v>
      </c>
      <c r="J145" s="1" t="s">
        <v>208</v>
      </c>
      <c r="K145" s="1" t="s">
        <v>31</v>
      </c>
      <c r="L145" s="1" t="s">
        <v>129</v>
      </c>
      <c r="M145" s="1" t="s">
        <v>690</v>
      </c>
      <c r="N145" s="1" t="s">
        <v>691</v>
      </c>
      <c r="O145" s="1" t="s">
        <v>692</v>
      </c>
      <c r="P145" s="1" t="s">
        <v>129</v>
      </c>
      <c r="Q145" s="1" t="s">
        <v>221</v>
      </c>
      <c r="R145" s="1" t="s">
        <v>693</v>
      </c>
      <c r="S145" s="1" t="s">
        <v>694</v>
      </c>
      <c r="T145" s="1" t="s">
        <v>324</v>
      </c>
      <c r="U145" s="1" t="s">
        <v>695</v>
      </c>
      <c r="V145" s="1" t="s">
        <v>217</v>
      </c>
      <c r="W145" s="1" t="s">
        <v>696</v>
      </c>
      <c r="X145" s="1" t="s">
        <v>697</v>
      </c>
      <c r="Y145" s="1" t="s">
        <v>698</v>
      </c>
      <c r="Z145" s="1" t="s">
        <v>699</v>
      </c>
      <c r="AA145" s="1" t="s">
        <v>246</v>
      </c>
      <c r="AB145" s="1" t="s">
        <v>203</v>
      </c>
      <c r="AC145" s="1" t="s">
        <v>215</v>
      </c>
      <c r="AD145" s="1" t="s">
        <v>216</v>
      </c>
      <c r="AE145" s="1" t="s">
        <v>251</v>
      </c>
      <c r="AF145" s="1" t="s">
        <v>31</v>
      </c>
      <c r="AG145" s="1" t="s">
        <v>225</v>
      </c>
      <c r="AH145" s="1" t="s">
        <v>700</v>
      </c>
      <c r="AI145" s="1" t="s">
        <v>701</v>
      </c>
      <c r="AJ145" s="1" t="s">
        <v>702</v>
      </c>
      <c r="AK145" s="1" t="s">
        <v>64</v>
      </c>
    </row>
    <row r="146" spans="4:37" ht="15" customHeight="1" x14ac:dyDescent="0.2">
      <c r="H146" s="1" t="s">
        <v>143</v>
      </c>
      <c r="I146" s="1" t="s">
        <v>154</v>
      </c>
      <c r="J146" s="1" t="s">
        <v>155</v>
      </c>
      <c r="K146" s="1" t="s">
        <v>156</v>
      </c>
      <c r="L146" s="1" t="s">
        <v>157</v>
      </c>
      <c r="M146" s="1" t="s">
        <v>158</v>
      </c>
    </row>
    <row r="147" spans="4:37" ht="15" customHeight="1" x14ac:dyDescent="0.2">
      <c r="G147" s="1" t="s">
        <v>302</v>
      </c>
      <c r="I147" s="1" t="s">
        <v>703</v>
      </c>
      <c r="J147" s="1" t="s">
        <v>64</v>
      </c>
      <c r="K147" s="1" t="s">
        <v>107</v>
      </c>
      <c r="L147" s="1" t="s">
        <v>634</v>
      </c>
      <c r="M147" s="1" t="s">
        <v>536</v>
      </c>
      <c r="N147" s="1" t="s">
        <v>208</v>
      </c>
      <c r="O147" s="1" t="s">
        <v>31</v>
      </c>
      <c r="P147" s="1" t="s">
        <v>225</v>
      </c>
      <c r="Q147" s="1" t="s">
        <v>704</v>
      </c>
      <c r="R147" s="1" t="s">
        <v>705</v>
      </c>
      <c r="S147" s="1" t="s">
        <v>706</v>
      </c>
      <c r="T147" s="1" t="s">
        <v>208</v>
      </c>
      <c r="U147" s="1" t="s">
        <v>251</v>
      </c>
      <c r="V147" s="1" t="s">
        <v>31</v>
      </c>
      <c r="W147" s="1" t="s">
        <v>104</v>
      </c>
      <c r="X147" s="1" t="s">
        <v>707</v>
      </c>
      <c r="Y147" s="1" t="s">
        <v>708</v>
      </c>
      <c r="Z147" s="1" t="s">
        <v>52</v>
      </c>
      <c r="AA147" s="1" t="s">
        <v>709</v>
      </c>
      <c r="AB147" s="1" t="s">
        <v>580</v>
      </c>
      <c r="AC147" s="1" t="s">
        <v>710</v>
      </c>
      <c r="AD147" s="1" t="s">
        <v>214</v>
      </c>
      <c r="AE147" s="1" t="s">
        <v>654</v>
      </c>
      <c r="AF147" s="1" t="s">
        <v>208</v>
      </c>
      <c r="AG147" s="1" t="s">
        <v>510</v>
      </c>
      <c r="AH147" s="1" t="s">
        <v>711</v>
      </c>
      <c r="AI147" s="1" t="s">
        <v>712</v>
      </c>
      <c r="AJ147" s="1" t="s">
        <v>686</v>
      </c>
      <c r="AK147" s="1" t="s">
        <v>687</v>
      </c>
    </row>
    <row r="148" spans="4:37" ht="15" customHeight="1" x14ac:dyDescent="0.2">
      <c r="H148" s="1" t="s">
        <v>246</v>
      </c>
      <c r="I148" s="1" t="s">
        <v>203</v>
      </c>
      <c r="J148" s="1" t="s">
        <v>208</v>
      </c>
      <c r="K148" s="1" t="s">
        <v>31</v>
      </c>
      <c r="L148" s="1" t="s">
        <v>225</v>
      </c>
      <c r="M148" s="1" t="s">
        <v>700</v>
      </c>
      <c r="N148" s="1" t="s">
        <v>701</v>
      </c>
      <c r="O148" s="1" t="s">
        <v>702</v>
      </c>
      <c r="P148" s="1" t="s">
        <v>64</v>
      </c>
      <c r="Q148" s="1" t="s">
        <v>143</v>
      </c>
      <c r="R148" s="1" t="s">
        <v>154</v>
      </c>
      <c r="S148" s="1" t="s">
        <v>155</v>
      </c>
      <c r="T148" s="1" t="s">
        <v>156</v>
      </c>
      <c r="U148" s="1" t="s">
        <v>157</v>
      </c>
      <c r="V148" s="1" t="s">
        <v>158</v>
      </c>
    </row>
    <row r="149" spans="4:37" ht="15" customHeight="1" x14ac:dyDescent="0.2">
      <c r="G149" s="1" t="s">
        <v>713</v>
      </c>
      <c r="I149" s="1" t="s">
        <v>208</v>
      </c>
      <c r="J149" s="1" t="s">
        <v>31</v>
      </c>
      <c r="K149" s="1" t="s">
        <v>412</v>
      </c>
      <c r="L149" s="1" t="s">
        <v>637</v>
      </c>
      <c r="M149" s="1" t="s">
        <v>638</v>
      </c>
      <c r="N149" s="1" t="s">
        <v>639</v>
      </c>
      <c r="O149" s="1" t="s">
        <v>221</v>
      </c>
      <c r="P149" s="1" t="s">
        <v>693</v>
      </c>
      <c r="Q149" s="1" t="s">
        <v>694</v>
      </c>
      <c r="R149" s="1" t="s">
        <v>324</v>
      </c>
      <c r="S149" s="1" t="s">
        <v>714</v>
      </c>
      <c r="T149" s="1" t="s">
        <v>126</v>
      </c>
      <c r="U149" s="1" t="s">
        <v>208</v>
      </c>
      <c r="V149" s="1" t="s">
        <v>687</v>
      </c>
      <c r="W149" s="1" t="s">
        <v>715</v>
      </c>
      <c r="X149" s="1" t="s">
        <v>716</v>
      </c>
      <c r="Y149" s="1" t="s">
        <v>686</v>
      </c>
      <c r="Z149" s="1" t="s">
        <v>687</v>
      </c>
      <c r="AA149" s="1" t="s">
        <v>664</v>
      </c>
      <c r="AB149" s="1" t="s">
        <v>717</v>
      </c>
      <c r="AC149" s="1" t="s">
        <v>49</v>
      </c>
      <c r="AD149" s="1" t="s">
        <v>717</v>
      </c>
      <c r="AE149" s="1" t="s">
        <v>718</v>
      </c>
      <c r="AF149" s="1" t="s">
        <v>719</v>
      </c>
      <c r="AG149" s="1" t="s">
        <v>718</v>
      </c>
      <c r="AH149" s="1" t="s">
        <v>213</v>
      </c>
      <c r="AI149" s="1" t="s">
        <v>31</v>
      </c>
      <c r="AJ149" s="1" t="s">
        <v>705</v>
      </c>
      <c r="AK149" s="1" t="s">
        <v>720</v>
      </c>
    </row>
    <row r="150" spans="4:37" ht="15" customHeight="1" x14ac:dyDescent="0.2">
      <c r="H150" s="1" t="s">
        <v>48</v>
      </c>
      <c r="I150" s="1" t="s">
        <v>31</v>
      </c>
      <c r="J150" s="1" t="s">
        <v>129</v>
      </c>
      <c r="K150" s="1" t="s">
        <v>690</v>
      </c>
      <c r="L150" s="1" t="s">
        <v>691</v>
      </c>
      <c r="M150" s="1" t="s">
        <v>721</v>
      </c>
      <c r="N150" s="1" t="s">
        <v>654</v>
      </c>
      <c r="O150" s="1" t="s">
        <v>664</v>
      </c>
      <c r="P150" s="1" t="s">
        <v>208</v>
      </c>
      <c r="Q150" s="1" t="s">
        <v>104</v>
      </c>
      <c r="R150" s="1" t="s">
        <v>707</v>
      </c>
      <c r="S150" s="1" t="s">
        <v>224</v>
      </c>
      <c r="T150" s="1" t="s">
        <v>722</v>
      </c>
      <c r="U150" s="1" t="s">
        <v>318</v>
      </c>
      <c r="V150" s="1" t="s">
        <v>723</v>
      </c>
      <c r="W150" s="1" t="s">
        <v>724</v>
      </c>
      <c r="X150" s="1" t="s">
        <v>524</v>
      </c>
      <c r="Y150" s="1" t="s">
        <v>213</v>
      </c>
      <c r="Z150" s="1" t="s">
        <v>725</v>
      </c>
      <c r="AA150" s="1" t="s">
        <v>31</v>
      </c>
      <c r="AB150" s="1" t="s">
        <v>705</v>
      </c>
      <c r="AC150" s="1" t="s">
        <v>706</v>
      </c>
      <c r="AD150" s="1" t="s">
        <v>208</v>
      </c>
      <c r="AE150" s="1" t="s">
        <v>726</v>
      </c>
      <c r="AF150" s="1" t="s">
        <v>727</v>
      </c>
      <c r="AG150" s="1" t="s">
        <v>728</v>
      </c>
      <c r="AH150" s="1" t="s">
        <v>729</v>
      </c>
      <c r="AI150" s="1" t="s">
        <v>730</v>
      </c>
      <c r="AJ150" s="1" t="s">
        <v>731</v>
      </c>
      <c r="AK150" s="1" t="s">
        <v>732</v>
      </c>
    </row>
    <row r="151" spans="4:37" ht="15" customHeight="1" x14ac:dyDescent="0.2">
      <c r="H151" s="1" t="s">
        <v>733</v>
      </c>
      <c r="I151" s="1" t="s">
        <v>734</v>
      </c>
      <c r="J151" s="1" t="s">
        <v>136</v>
      </c>
      <c r="K151" s="1" t="s">
        <v>221</v>
      </c>
      <c r="L151" s="1" t="s">
        <v>735</v>
      </c>
      <c r="M151" s="1" t="s">
        <v>64</v>
      </c>
      <c r="N151" s="1" t="s">
        <v>143</v>
      </c>
      <c r="O151" s="1" t="s">
        <v>154</v>
      </c>
      <c r="P151" s="1" t="s">
        <v>155</v>
      </c>
      <c r="Q151" s="1" t="s">
        <v>156</v>
      </c>
      <c r="R151" s="1" t="s">
        <v>157</v>
      </c>
      <c r="S151" s="1" t="s">
        <v>158</v>
      </c>
    </row>
    <row r="153" spans="4:37" ht="15" customHeight="1" x14ac:dyDescent="0.2">
      <c r="D153" s="1" t="s">
        <v>736</v>
      </c>
      <c r="F153" s="1" t="s">
        <v>13</v>
      </c>
      <c r="G153" s="1" t="s">
        <v>31</v>
      </c>
      <c r="H153" s="1" t="s">
        <v>110</v>
      </c>
      <c r="I153" s="1" t="s">
        <v>111</v>
      </c>
    </row>
    <row r="154" spans="4:37" ht="15" customHeight="1" x14ac:dyDescent="0.2">
      <c r="F154" s="113" t="s">
        <v>538</v>
      </c>
      <c r="G154" s="114"/>
      <c r="H154" s="114"/>
      <c r="I154" s="114"/>
      <c r="J154" s="114"/>
      <c r="K154" s="114"/>
      <c r="L154" s="114"/>
      <c r="M154" s="114"/>
      <c r="N154" s="115"/>
      <c r="O154" s="10"/>
      <c r="P154" s="11" t="s">
        <v>13</v>
      </c>
      <c r="Q154" s="11"/>
      <c r="R154" s="11"/>
      <c r="S154" s="11" t="s">
        <v>31</v>
      </c>
      <c r="T154" s="11"/>
      <c r="U154" s="11"/>
      <c r="V154" s="11" t="s">
        <v>110</v>
      </c>
      <c r="W154" s="11"/>
      <c r="X154" s="11"/>
      <c r="Y154" s="11" t="s">
        <v>111</v>
      </c>
      <c r="Z154" s="12"/>
      <c r="AA154" s="113" t="s">
        <v>737</v>
      </c>
      <c r="AB154" s="114"/>
      <c r="AC154" s="114"/>
      <c r="AD154" s="114"/>
      <c r="AE154" s="114"/>
      <c r="AF154" s="114"/>
      <c r="AG154" s="114"/>
      <c r="AH154" s="114"/>
      <c r="AI154" s="114"/>
      <c r="AJ154" s="114"/>
      <c r="AK154" s="115"/>
    </row>
    <row r="155" spans="4:37" ht="15" customHeight="1" x14ac:dyDescent="0.2">
      <c r="F155" s="203" t="s">
        <v>617</v>
      </c>
      <c r="G155" s="204"/>
      <c r="H155" s="33" t="s">
        <v>685</v>
      </c>
      <c r="I155" s="46" t="s">
        <v>49</v>
      </c>
      <c r="J155" s="46"/>
      <c r="K155" s="34" t="s">
        <v>686</v>
      </c>
      <c r="L155" s="46" t="s">
        <v>687</v>
      </c>
      <c r="M155" s="46"/>
      <c r="N155" s="35" t="s">
        <v>31</v>
      </c>
      <c r="O155" s="205"/>
      <c r="P155" s="135"/>
      <c r="Q155" s="135"/>
      <c r="R155" s="135"/>
      <c r="S155" s="135"/>
      <c r="T155" s="135"/>
      <c r="U155" s="135"/>
      <c r="V155" s="135"/>
      <c r="W155" s="135"/>
      <c r="X155" s="135"/>
      <c r="Y155" s="135"/>
      <c r="Z155" s="136"/>
      <c r="AA155" s="197"/>
      <c r="AB155" s="198"/>
      <c r="AC155" s="198"/>
      <c r="AD155" s="198"/>
      <c r="AE155" s="198"/>
      <c r="AF155" s="198"/>
      <c r="AG155" s="198"/>
      <c r="AH155" s="198"/>
      <c r="AI155" s="198"/>
      <c r="AJ155" s="198"/>
      <c r="AK155" s="199"/>
    </row>
    <row r="156" spans="4:37" ht="15" customHeight="1" x14ac:dyDescent="0.2">
      <c r="F156" s="157"/>
      <c r="G156" s="158"/>
      <c r="H156" s="10" t="s">
        <v>213</v>
      </c>
      <c r="I156" s="11"/>
      <c r="J156" s="11"/>
      <c r="K156" s="11" t="s">
        <v>208</v>
      </c>
      <c r="L156" s="11"/>
      <c r="M156" s="11"/>
      <c r="N156" s="12" t="s">
        <v>31</v>
      </c>
      <c r="O156" s="205"/>
      <c r="P156" s="135"/>
      <c r="Q156" s="135"/>
      <c r="R156" s="135"/>
      <c r="S156" s="135"/>
      <c r="T156" s="135"/>
      <c r="U156" s="135"/>
      <c r="V156" s="135"/>
      <c r="W156" s="135"/>
      <c r="X156" s="135"/>
      <c r="Y156" s="135"/>
      <c r="Z156" s="136"/>
      <c r="AA156" s="197"/>
      <c r="AB156" s="198"/>
      <c r="AC156" s="198"/>
      <c r="AD156" s="198"/>
      <c r="AE156" s="198"/>
      <c r="AF156" s="198"/>
      <c r="AG156" s="198"/>
      <c r="AH156" s="198"/>
      <c r="AI156" s="198"/>
      <c r="AJ156" s="198"/>
      <c r="AK156" s="199"/>
    </row>
    <row r="157" spans="4:37" ht="15" customHeight="1" x14ac:dyDescent="0.2">
      <c r="E157" s="6"/>
      <c r="F157" s="159"/>
      <c r="G157" s="160"/>
      <c r="H157" s="39" t="s">
        <v>703</v>
      </c>
      <c r="I157" s="40" t="s">
        <v>64</v>
      </c>
      <c r="J157" s="40" t="s">
        <v>107</v>
      </c>
      <c r="K157" s="40" t="s">
        <v>634</v>
      </c>
      <c r="L157" s="40" t="s">
        <v>536</v>
      </c>
      <c r="M157" s="40" t="s">
        <v>208</v>
      </c>
      <c r="N157" s="41" t="s">
        <v>31</v>
      </c>
      <c r="O157" s="205"/>
      <c r="P157" s="135"/>
      <c r="Q157" s="135"/>
      <c r="R157" s="135"/>
      <c r="S157" s="135"/>
      <c r="T157" s="135"/>
      <c r="U157" s="135"/>
      <c r="V157" s="135"/>
      <c r="W157" s="135"/>
      <c r="X157" s="135"/>
      <c r="Y157" s="135"/>
      <c r="Z157" s="136"/>
      <c r="AA157" s="197"/>
      <c r="AB157" s="198"/>
      <c r="AC157" s="198"/>
      <c r="AD157" s="198"/>
      <c r="AE157" s="198"/>
      <c r="AF157" s="198"/>
      <c r="AG157" s="198"/>
      <c r="AH157" s="198"/>
      <c r="AI157" s="198"/>
      <c r="AJ157" s="198"/>
      <c r="AK157" s="199"/>
    </row>
    <row r="158" spans="4:37" ht="15" customHeight="1" x14ac:dyDescent="0.2">
      <c r="E158" s="6"/>
      <c r="F158" s="39" t="s">
        <v>208</v>
      </c>
      <c r="G158" s="40" t="s">
        <v>31</v>
      </c>
      <c r="H158" s="40" t="s">
        <v>412</v>
      </c>
      <c r="I158" s="40" t="s">
        <v>637</v>
      </c>
      <c r="J158" s="40" t="s">
        <v>638</v>
      </c>
      <c r="K158" s="40" t="s">
        <v>639</v>
      </c>
      <c r="L158" s="40" t="s">
        <v>221</v>
      </c>
      <c r="M158" s="40"/>
      <c r="N158" s="41"/>
      <c r="O158" s="205"/>
      <c r="P158" s="135"/>
      <c r="Q158" s="135"/>
      <c r="R158" s="135"/>
      <c r="S158" s="135"/>
      <c r="T158" s="135"/>
      <c r="U158" s="135"/>
      <c r="V158" s="135"/>
      <c r="W158" s="135"/>
      <c r="X158" s="135"/>
      <c r="Y158" s="135"/>
      <c r="Z158" s="136"/>
      <c r="AA158" s="197"/>
      <c r="AB158" s="198"/>
      <c r="AC158" s="198"/>
      <c r="AD158" s="198"/>
      <c r="AE158" s="198"/>
      <c r="AF158" s="198"/>
      <c r="AG158" s="198"/>
      <c r="AH158" s="198"/>
      <c r="AI158" s="198"/>
      <c r="AJ158" s="198"/>
      <c r="AK158" s="199"/>
    </row>
    <row r="159" spans="4:37" ht="15" customHeight="1" x14ac:dyDescent="0.2">
      <c r="E159" s="6"/>
      <c r="F159" s="1" t="s">
        <v>643</v>
      </c>
      <c r="G159" s="1" t="s">
        <v>64</v>
      </c>
      <c r="H159" s="1" t="s">
        <v>143</v>
      </c>
      <c r="I159" s="1" t="s">
        <v>144</v>
      </c>
      <c r="J159" s="1" t="s">
        <v>145</v>
      </c>
      <c r="K159" s="1" t="s">
        <v>146</v>
      </c>
    </row>
    <row r="160" spans="4:37" ht="15" customHeight="1" x14ac:dyDescent="0.2">
      <c r="E160" s="6"/>
      <c r="G160" s="1" t="s">
        <v>186</v>
      </c>
      <c r="I160" s="1" t="s">
        <v>110</v>
      </c>
      <c r="J160" s="1" t="s">
        <v>399</v>
      </c>
      <c r="K160" s="1" t="s">
        <v>738</v>
      </c>
      <c r="L160" s="1" t="s">
        <v>422</v>
      </c>
      <c r="M160" s="1" t="s">
        <v>739</v>
      </c>
      <c r="N160" s="1" t="s">
        <v>740</v>
      </c>
      <c r="O160" s="1" t="s">
        <v>741</v>
      </c>
      <c r="P160" s="1" t="s">
        <v>742</v>
      </c>
      <c r="Q160" s="1" t="s">
        <v>743</v>
      </c>
    </row>
    <row r="161" spans="4:37" ht="15" customHeight="1" x14ac:dyDescent="0.2">
      <c r="G161" s="1" t="s">
        <v>744</v>
      </c>
      <c r="I161" s="1" t="s">
        <v>13</v>
      </c>
      <c r="J161" s="1" t="s">
        <v>31</v>
      </c>
      <c r="K161" s="1" t="s">
        <v>110</v>
      </c>
      <c r="L161" s="1" t="s">
        <v>111</v>
      </c>
      <c r="M161" s="1" t="s">
        <v>112</v>
      </c>
      <c r="N161" s="1" t="s">
        <v>211</v>
      </c>
      <c r="O161" s="1" t="s">
        <v>212</v>
      </c>
      <c r="P161" s="1" t="s">
        <v>745</v>
      </c>
      <c r="Q161" s="1" t="s">
        <v>746</v>
      </c>
      <c r="R161" s="1" t="s">
        <v>13</v>
      </c>
      <c r="S161" s="1" t="s">
        <v>31</v>
      </c>
      <c r="T161" s="1" t="s">
        <v>187</v>
      </c>
      <c r="U161" s="1" t="s">
        <v>396</v>
      </c>
      <c r="V161" s="1" t="s">
        <v>110</v>
      </c>
      <c r="W161" s="1" t="s">
        <v>111</v>
      </c>
      <c r="X161" s="1" t="s">
        <v>747</v>
      </c>
      <c r="Y161" s="1" t="s">
        <v>64</v>
      </c>
      <c r="Z161" s="1" t="s">
        <v>143</v>
      </c>
      <c r="AA161" s="1" t="s">
        <v>154</v>
      </c>
      <c r="AB161" s="1" t="s">
        <v>155</v>
      </c>
      <c r="AC161" s="1" t="s">
        <v>156</v>
      </c>
      <c r="AD161" s="1" t="s">
        <v>157</v>
      </c>
      <c r="AE161" s="1" t="s">
        <v>158</v>
      </c>
    </row>
    <row r="162" spans="4:37" ht="15" customHeight="1" x14ac:dyDescent="0.2">
      <c r="G162" s="1" t="s">
        <v>244</v>
      </c>
      <c r="I162" s="1" t="s">
        <v>748</v>
      </c>
      <c r="J162" s="1" t="s">
        <v>111</v>
      </c>
      <c r="K162" s="1" t="s">
        <v>21</v>
      </c>
      <c r="L162" s="1" t="s">
        <v>22</v>
      </c>
      <c r="M162" s="1" t="s">
        <v>106</v>
      </c>
      <c r="N162" s="1" t="s">
        <v>111</v>
      </c>
      <c r="O162" s="1" t="s">
        <v>747</v>
      </c>
      <c r="P162" s="1" t="s">
        <v>749</v>
      </c>
      <c r="Q162" s="1" t="s">
        <v>750</v>
      </c>
      <c r="R162" s="1" t="s">
        <v>751</v>
      </c>
      <c r="S162" s="1" t="s">
        <v>13</v>
      </c>
      <c r="T162" s="1" t="s">
        <v>31</v>
      </c>
      <c r="U162" s="1" t="s">
        <v>752</v>
      </c>
      <c r="V162" s="1" t="s">
        <v>187</v>
      </c>
      <c r="W162" s="1" t="s">
        <v>396</v>
      </c>
      <c r="X162" s="1" t="s">
        <v>753</v>
      </c>
      <c r="Y162" s="1" t="s">
        <v>12</v>
      </c>
      <c r="Z162" s="1" t="s">
        <v>209</v>
      </c>
      <c r="AA162" s="1" t="s">
        <v>603</v>
      </c>
      <c r="AB162" s="1" t="s">
        <v>604</v>
      </c>
      <c r="AC162" s="1" t="s">
        <v>754</v>
      </c>
      <c r="AD162" s="1" t="s">
        <v>755</v>
      </c>
      <c r="AE162" s="1" t="s">
        <v>756</v>
      </c>
      <c r="AF162" s="1" t="s">
        <v>605</v>
      </c>
      <c r="AG162" s="1" t="s">
        <v>606</v>
      </c>
      <c r="AH162" s="1" t="s">
        <v>607</v>
      </c>
      <c r="AI162" s="1" t="s">
        <v>757</v>
      </c>
      <c r="AJ162" s="1" t="s">
        <v>758</v>
      </c>
      <c r="AK162" s="1" t="s">
        <v>521</v>
      </c>
    </row>
    <row r="163" spans="4:37" ht="15" customHeight="1" x14ac:dyDescent="0.2">
      <c r="H163" s="1" t="s">
        <v>503</v>
      </c>
      <c r="I163" s="1" t="s">
        <v>504</v>
      </c>
      <c r="J163" s="1" t="s">
        <v>550</v>
      </c>
      <c r="K163" s="1" t="s">
        <v>551</v>
      </c>
      <c r="L163" s="1" t="s">
        <v>67</v>
      </c>
      <c r="M163" s="1" t="s">
        <v>64</v>
      </c>
      <c r="N163" s="1" t="s">
        <v>679</v>
      </c>
      <c r="O163" s="1" t="s">
        <v>680</v>
      </c>
      <c r="P163" s="1" t="s">
        <v>681</v>
      </c>
      <c r="Q163" s="1" t="s">
        <v>682</v>
      </c>
      <c r="R163" s="1" t="s">
        <v>683</v>
      </c>
    </row>
    <row r="166" spans="4:37" ht="15" customHeight="1" x14ac:dyDescent="0.2">
      <c r="D166" s="6" t="s">
        <v>759</v>
      </c>
      <c r="F166" s="6" t="s">
        <v>760</v>
      </c>
      <c r="G166" s="6" t="s">
        <v>761</v>
      </c>
      <c r="H166" s="6" t="s">
        <v>762</v>
      </c>
      <c r="I166" s="6" t="s">
        <v>763</v>
      </c>
      <c r="J166" s="6" t="s">
        <v>764</v>
      </c>
      <c r="K166" s="6" t="s">
        <v>765</v>
      </c>
      <c r="L166" s="6" t="s">
        <v>766</v>
      </c>
      <c r="M166" s="6" t="s">
        <v>767</v>
      </c>
      <c r="N166" s="6" t="s">
        <v>768</v>
      </c>
      <c r="O166" s="1" t="s">
        <v>769</v>
      </c>
    </row>
    <row r="167" spans="4:37" ht="15" customHeight="1" x14ac:dyDescent="0.2">
      <c r="F167" s="1" t="s">
        <v>13</v>
      </c>
      <c r="G167" s="1" t="s">
        <v>31</v>
      </c>
      <c r="H167" s="1" t="s">
        <v>267</v>
      </c>
      <c r="I167" s="1" t="s">
        <v>268</v>
      </c>
      <c r="J167" s="1" t="s">
        <v>88</v>
      </c>
      <c r="K167" s="184" t="s">
        <v>1499</v>
      </c>
      <c r="L167" s="184"/>
      <c r="M167" s="184"/>
      <c r="N167" s="184"/>
      <c r="O167" s="184"/>
      <c r="P167" s="184"/>
      <c r="Q167" s="184"/>
      <c r="R167" s="1" t="s">
        <v>333</v>
      </c>
      <c r="S167" s="6" t="s">
        <v>613</v>
      </c>
      <c r="T167" s="184" t="s">
        <v>1499</v>
      </c>
      <c r="U167" s="184"/>
      <c r="V167" s="184"/>
      <c r="W167" s="184"/>
      <c r="X167" s="184"/>
      <c r="Y167" s="184"/>
      <c r="Z167" s="184"/>
      <c r="AA167" s="1" t="s">
        <v>94</v>
      </c>
    </row>
    <row r="168" spans="4:37" ht="15" customHeight="1" x14ac:dyDescent="0.2">
      <c r="F168" s="151" t="s">
        <v>538</v>
      </c>
      <c r="G168" s="152"/>
      <c r="H168" s="152"/>
      <c r="I168" s="152"/>
      <c r="J168" s="152"/>
      <c r="K168" s="152"/>
      <c r="L168" s="152"/>
      <c r="M168" s="152"/>
      <c r="N168" s="152"/>
      <c r="O168" s="152"/>
      <c r="P168" s="152"/>
      <c r="Q168" s="152"/>
      <c r="R168" s="153"/>
      <c r="S168" s="137" t="s">
        <v>770</v>
      </c>
      <c r="T168" s="209"/>
      <c r="U168" s="209"/>
      <c r="V168" s="209"/>
      <c r="W168" s="209"/>
      <c r="X168" s="209"/>
      <c r="Y168" s="209"/>
      <c r="Z168" s="209"/>
      <c r="AA168" s="210"/>
      <c r="AB168" s="137" t="s">
        <v>771</v>
      </c>
      <c r="AC168" s="138"/>
      <c r="AD168" s="138"/>
      <c r="AE168" s="138"/>
      <c r="AF168" s="138"/>
      <c r="AG168" s="138"/>
      <c r="AH168" s="138"/>
      <c r="AI168" s="138"/>
      <c r="AJ168" s="138"/>
      <c r="AK168" s="139"/>
    </row>
    <row r="169" spans="4:37" ht="15" customHeight="1" x14ac:dyDescent="0.2">
      <c r="F169" s="154"/>
      <c r="G169" s="155"/>
      <c r="H169" s="155"/>
      <c r="I169" s="155"/>
      <c r="J169" s="155"/>
      <c r="K169" s="155"/>
      <c r="L169" s="155"/>
      <c r="M169" s="155"/>
      <c r="N169" s="155"/>
      <c r="O169" s="155"/>
      <c r="P169" s="155"/>
      <c r="Q169" s="155"/>
      <c r="R169" s="156"/>
      <c r="S169" s="140" t="s">
        <v>772</v>
      </c>
      <c r="T169" s="141"/>
      <c r="U169" s="141"/>
      <c r="V169" s="141"/>
      <c r="W169" s="141"/>
      <c r="X169" s="141"/>
      <c r="Y169" s="141"/>
      <c r="Z169" s="141"/>
      <c r="AA169" s="142"/>
      <c r="AB169" s="211" t="s">
        <v>773</v>
      </c>
      <c r="AC169" s="212"/>
      <c r="AD169" s="212"/>
      <c r="AE169" s="212"/>
      <c r="AF169" s="212"/>
      <c r="AG169" s="212"/>
      <c r="AH169" s="212"/>
      <c r="AI169" s="212"/>
      <c r="AJ169" s="212"/>
      <c r="AK169" s="213"/>
    </row>
    <row r="170" spans="4:37" ht="15" customHeight="1" x14ac:dyDescent="0.2">
      <c r="F170" s="157" t="s">
        <v>617</v>
      </c>
      <c r="G170" s="158"/>
      <c r="H170" s="161" t="s">
        <v>618</v>
      </c>
      <c r="I170" s="162"/>
      <c r="J170" s="162"/>
      <c r="K170" s="163"/>
      <c r="L170" s="33"/>
      <c r="M170" s="34" t="s">
        <v>10</v>
      </c>
      <c r="N170" s="34"/>
      <c r="O170" s="34"/>
      <c r="P170" s="34"/>
      <c r="Q170" s="34" t="s">
        <v>217</v>
      </c>
      <c r="R170" s="35"/>
      <c r="S170" s="323"/>
      <c r="T170" s="324"/>
      <c r="U170" s="324"/>
      <c r="V170" s="324"/>
      <c r="W170" s="324"/>
      <c r="X170" s="324"/>
      <c r="Y170" s="47"/>
      <c r="Z170" s="48" t="s">
        <v>774</v>
      </c>
      <c r="AA170" s="49"/>
      <c r="AB170" s="206" t="str">
        <f>+IF(S127=0,"",S127/S170)</f>
        <v/>
      </c>
      <c r="AC170" s="207"/>
      <c r="AD170" s="207"/>
      <c r="AE170" s="207"/>
      <c r="AF170" s="207"/>
      <c r="AG170" s="208" t="s">
        <v>775</v>
      </c>
      <c r="AH170" s="208"/>
      <c r="AI170" s="208"/>
      <c r="AJ170" s="208"/>
      <c r="AK170" s="38"/>
    </row>
    <row r="171" spans="4:37" ht="15" customHeight="1" x14ac:dyDescent="0.2">
      <c r="F171" s="157"/>
      <c r="G171" s="158"/>
      <c r="H171" s="164"/>
      <c r="I171" s="95"/>
      <c r="J171" s="95"/>
      <c r="K171" s="165"/>
      <c r="L171" s="10"/>
      <c r="M171" s="11" t="s">
        <v>268</v>
      </c>
      <c r="N171" s="11"/>
      <c r="O171" s="11"/>
      <c r="P171" s="11"/>
      <c r="Q171" s="11" t="s">
        <v>217</v>
      </c>
      <c r="R171" s="12"/>
      <c r="S171" s="323"/>
      <c r="T171" s="324"/>
      <c r="U171" s="324"/>
      <c r="V171" s="324"/>
      <c r="W171" s="324"/>
      <c r="X171" s="324"/>
      <c r="Y171" s="47"/>
      <c r="Z171" s="48" t="s">
        <v>774</v>
      </c>
      <c r="AA171" s="49"/>
      <c r="AB171" s="206" t="str">
        <f>+IF(S128=0,"",S128/S171)</f>
        <v/>
      </c>
      <c r="AC171" s="207"/>
      <c r="AD171" s="207"/>
      <c r="AE171" s="207"/>
      <c r="AF171" s="207"/>
      <c r="AG171" s="208" t="s">
        <v>775</v>
      </c>
      <c r="AH171" s="208"/>
      <c r="AI171" s="208"/>
      <c r="AJ171" s="208"/>
      <c r="AK171" s="38"/>
    </row>
    <row r="172" spans="4:37" ht="15" customHeight="1" x14ac:dyDescent="0.2">
      <c r="F172" s="157"/>
      <c r="G172" s="158"/>
      <c r="H172" s="166"/>
      <c r="I172" s="167"/>
      <c r="J172" s="167"/>
      <c r="K172" s="168"/>
      <c r="L172" s="39"/>
      <c r="M172" s="40"/>
      <c r="N172" s="40"/>
      <c r="O172" s="40" t="s">
        <v>86</v>
      </c>
      <c r="P172" s="40"/>
      <c r="Q172" s="40"/>
      <c r="R172" s="41"/>
      <c r="S172" s="325" t="str">
        <f>+IF(SUM(S170:X171)=0,"",SUM(S170:X171))</f>
        <v/>
      </c>
      <c r="T172" s="326"/>
      <c r="U172" s="326"/>
      <c r="V172" s="326"/>
      <c r="W172" s="326"/>
      <c r="X172" s="326"/>
      <c r="Y172" s="47"/>
      <c r="Z172" s="48" t="s">
        <v>774</v>
      </c>
      <c r="AA172" s="49"/>
      <c r="AB172" s="206" t="str">
        <f>+IF(SUM(S129)=0,"",S129/S172)</f>
        <v/>
      </c>
      <c r="AC172" s="207"/>
      <c r="AD172" s="207"/>
      <c r="AE172" s="207"/>
      <c r="AF172" s="207"/>
      <c r="AG172" s="208" t="s">
        <v>775</v>
      </c>
      <c r="AH172" s="208"/>
      <c r="AI172" s="208"/>
      <c r="AJ172" s="208"/>
      <c r="AK172" s="38"/>
    </row>
    <row r="173" spans="4:37" ht="15" customHeight="1" x14ac:dyDescent="0.2">
      <c r="F173" s="157"/>
      <c r="G173" s="158"/>
      <c r="H173" s="188" t="s">
        <v>624</v>
      </c>
      <c r="I173" s="189"/>
      <c r="J173" s="189"/>
      <c r="K173" s="190"/>
      <c r="L173" s="28"/>
      <c r="M173" s="1" t="s">
        <v>625</v>
      </c>
      <c r="Q173" s="1" t="s">
        <v>626</v>
      </c>
      <c r="R173" s="42"/>
      <c r="S173" s="323"/>
      <c r="T173" s="324"/>
      <c r="U173" s="324"/>
      <c r="V173" s="324"/>
      <c r="W173" s="324"/>
      <c r="X173" s="324"/>
      <c r="Y173" s="47"/>
      <c r="Z173" s="48" t="s">
        <v>774</v>
      </c>
      <c r="AA173" s="50"/>
      <c r="AB173" s="206" t="str">
        <f>+IF(S130=0,"",S130/S173)</f>
        <v/>
      </c>
      <c r="AC173" s="207"/>
      <c r="AD173" s="207"/>
      <c r="AE173" s="207"/>
      <c r="AF173" s="207"/>
      <c r="AG173" s="208" t="s">
        <v>776</v>
      </c>
      <c r="AH173" s="208"/>
      <c r="AI173" s="208"/>
      <c r="AJ173" s="208"/>
      <c r="AK173" s="38"/>
    </row>
    <row r="174" spans="4:37" ht="15" customHeight="1" x14ac:dyDescent="0.2">
      <c r="F174" s="157"/>
      <c r="G174" s="158"/>
      <c r="H174" s="191"/>
      <c r="I174" s="192"/>
      <c r="J174" s="192"/>
      <c r="K174" s="193"/>
      <c r="L174" s="24"/>
      <c r="M174" s="11" t="s">
        <v>629</v>
      </c>
      <c r="N174" s="11"/>
      <c r="O174" s="11" t="s">
        <v>630</v>
      </c>
      <c r="P174" s="11"/>
      <c r="Q174" s="11" t="s">
        <v>93</v>
      </c>
      <c r="R174" s="12"/>
      <c r="S174" s="323"/>
      <c r="T174" s="324"/>
      <c r="U174" s="324"/>
      <c r="V174" s="324"/>
      <c r="W174" s="324"/>
      <c r="X174" s="324"/>
      <c r="Y174" s="47"/>
      <c r="Z174" s="48" t="s">
        <v>774</v>
      </c>
      <c r="AA174" s="50"/>
      <c r="AB174" s="206" t="str">
        <f>+IF(S131=0,"",S131/S174)</f>
        <v/>
      </c>
      <c r="AC174" s="207"/>
      <c r="AD174" s="207"/>
      <c r="AE174" s="207"/>
      <c r="AF174" s="207"/>
      <c r="AG174" s="208" t="s">
        <v>776</v>
      </c>
      <c r="AH174" s="208"/>
      <c r="AI174" s="208"/>
      <c r="AJ174" s="208"/>
      <c r="AK174" s="38"/>
    </row>
    <row r="175" spans="4:37" ht="15" customHeight="1" x14ac:dyDescent="0.2">
      <c r="F175" s="157"/>
      <c r="G175" s="158"/>
      <c r="H175" s="191"/>
      <c r="I175" s="192"/>
      <c r="J175" s="192"/>
      <c r="K175" s="193"/>
      <c r="L175" s="203" t="s">
        <v>184</v>
      </c>
      <c r="M175" s="204"/>
      <c r="N175" s="214" t="str">
        <f>IF(N132=0,"",N132)</f>
        <v/>
      </c>
      <c r="O175" s="215"/>
      <c r="P175" s="215"/>
      <c r="Q175" s="215"/>
      <c r="R175" s="216"/>
      <c r="S175" s="323"/>
      <c r="T175" s="324"/>
      <c r="U175" s="324"/>
      <c r="V175" s="324"/>
      <c r="W175" s="324"/>
      <c r="X175" s="324"/>
      <c r="Y175" s="47"/>
      <c r="Z175" s="48" t="s">
        <v>774</v>
      </c>
      <c r="AA175" s="25"/>
      <c r="AB175" s="206" t="str">
        <f>+IF(S132=0,"",S132/S175)</f>
        <v/>
      </c>
      <c r="AC175" s="207"/>
      <c r="AD175" s="207"/>
      <c r="AE175" s="207"/>
      <c r="AF175" s="207"/>
      <c r="AG175" s="208" t="str">
        <f>SUBSTITUTE(W132,"（","/人日")</f>
        <v>○/人日</v>
      </c>
      <c r="AH175" s="208"/>
      <c r="AI175" s="208"/>
      <c r="AJ175" s="208"/>
      <c r="AK175" s="38"/>
    </row>
    <row r="176" spans="4:37" ht="15" customHeight="1" x14ac:dyDescent="0.2">
      <c r="F176" s="157"/>
      <c r="G176" s="158"/>
      <c r="H176" s="191"/>
      <c r="I176" s="192"/>
      <c r="J176" s="192"/>
      <c r="K176" s="193"/>
      <c r="L176" s="157"/>
      <c r="M176" s="158"/>
      <c r="N176" s="214" t="str">
        <f>IF(N133=0,"",N133)</f>
        <v/>
      </c>
      <c r="O176" s="215"/>
      <c r="P176" s="215"/>
      <c r="Q176" s="215"/>
      <c r="R176" s="216"/>
      <c r="S176" s="323"/>
      <c r="T176" s="324"/>
      <c r="U176" s="324"/>
      <c r="V176" s="324"/>
      <c r="W176" s="324"/>
      <c r="X176" s="324"/>
      <c r="Y176" s="47"/>
      <c r="Z176" s="48" t="s">
        <v>774</v>
      </c>
      <c r="AA176" s="25"/>
      <c r="AB176" s="206" t="str">
        <f>+IF(S133=0,"",S133/S176)</f>
        <v/>
      </c>
      <c r="AC176" s="207"/>
      <c r="AD176" s="207"/>
      <c r="AE176" s="207"/>
      <c r="AF176" s="207"/>
      <c r="AG176" s="208" t="str">
        <f>SUBSTITUTE(W133,"（","/人日")</f>
        <v>○/人日</v>
      </c>
      <c r="AH176" s="208"/>
      <c r="AI176" s="208"/>
      <c r="AJ176" s="208"/>
      <c r="AK176" s="38"/>
    </row>
    <row r="177" spans="4:37" ht="15" customHeight="1" x14ac:dyDescent="0.2">
      <c r="F177" s="157"/>
      <c r="G177" s="158"/>
      <c r="H177" s="191"/>
      <c r="I177" s="192"/>
      <c r="J177" s="192"/>
      <c r="K177" s="193"/>
      <c r="L177" s="159"/>
      <c r="M177" s="160"/>
      <c r="N177" s="214" t="str">
        <f>IF(N134=0,"",N134)</f>
        <v/>
      </c>
      <c r="O177" s="215"/>
      <c r="P177" s="215"/>
      <c r="Q177" s="215"/>
      <c r="R177" s="216"/>
      <c r="S177" s="323"/>
      <c r="T177" s="324"/>
      <c r="U177" s="324"/>
      <c r="V177" s="324"/>
      <c r="W177" s="324"/>
      <c r="X177" s="324"/>
      <c r="Y177" s="47"/>
      <c r="Z177" s="48" t="s">
        <v>774</v>
      </c>
      <c r="AA177" s="25"/>
      <c r="AB177" s="206" t="str">
        <f>+IF(S134=0,"",S134/S177)</f>
        <v/>
      </c>
      <c r="AC177" s="207"/>
      <c r="AD177" s="207"/>
      <c r="AE177" s="207"/>
      <c r="AF177" s="207"/>
      <c r="AG177" s="208" t="str">
        <f>SUBSTITUTE(W134,"（","/人日")</f>
        <v>○/人日</v>
      </c>
      <c r="AH177" s="208"/>
      <c r="AI177" s="208"/>
      <c r="AJ177" s="208"/>
      <c r="AK177" s="38"/>
    </row>
    <row r="178" spans="4:37" ht="15" customHeight="1" x14ac:dyDescent="0.2">
      <c r="F178" s="157"/>
      <c r="G178" s="158"/>
      <c r="H178" s="194"/>
      <c r="I178" s="195"/>
      <c r="J178" s="195"/>
      <c r="K178" s="196"/>
      <c r="L178" s="43"/>
      <c r="M178" s="44"/>
      <c r="N178" s="25"/>
      <c r="O178" s="25" t="s">
        <v>86</v>
      </c>
      <c r="P178" s="25"/>
      <c r="Q178" s="25"/>
      <c r="R178" s="45"/>
      <c r="S178" s="325" t="str">
        <f>+IF(SUM(S173:X177)=0,"",SUM(S173:X177))</f>
        <v/>
      </c>
      <c r="T178" s="326"/>
      <c r="U178" s="326"/>
      <c r="V178" s="326"/>
      <c r="W178" s="326"/>
      <c r="X178" s="326"/>
      <c r="Y178" s="47"/>
      <c r="Z178" s="48" t="s">
        <v>774</v>
      </c>
      <c r="AA178" s="51"/>
      <c r="AB178" s="206"/>
      <c r="AC178" s="207"/>
      <c r="AD178" s="207"/>
      <c r="AE178" s="207"/>
      <c r="AF178" s="207"/>
      <c r="AG178" s="208"/>
      <c r="AH178" s="208"/>
      <c r="AI178" s="208"/>
      <c r="AJ178" s="208"/>
      <c r="AK178" s="38"/>
    </row>
    <row r="179" spans="4:37" ht="15" customHeight="1" x14ac:dyDescent="0.2">
      <c r="F179" s="159"/>
      <c r="G179" s="160"/>
      <c r="H179" s="24" t="s">
        <v>277</v>
      </c>
      <c r="I179" s="25" t="s">
        <v>64</v>
      </c>
      <c r="J179" s="25" t="s">
        <v>107</v>
      </c>
      <c r="K179" s="25" t="s">
        <v>634</v>
      </c>
      <c r="L179" s="25" t="s">
        <v>536</v>
      </c>
      <c r="M179" s="25" t="s">
        <v>208</v>
      </c>
      <c r="N179" s="25" t="s">
        <v>31</v>
      </c>
      <c r="O179" s="25"/>
      <c r="P179" s="25"/>
      <c r="Q179" s="25"/>
      <c r="R179" s="45"/>
      <c r="S179" s="323"/>
      <c r="T179" s="324"/>
      <c r="U179" s="324"/>
      <c r="V179" s="324"/>
      <c r="W179" s="324"/>
      <c r="X179" s="324"/>
      <c r="Y179" s="47"/>
      <c r="Z179" s="48" t="s">
        <v>774</v>
      </c>
      <c r="AA179" s="25"/>
      <c r="AB179" s="206" t="str">
        <f>+IF(S136=0,"",S136/S179)</f>
        <v/>
      </c>
      <c r="AC179" s="207"/>
      <c r="AD179" s="207"/>
      <c r="AE179" s="207"/>
      <c r="AF179" s="207"/>
      <c r="AG179" s="208" t="str">
        <f>SUBSTITUTE(W136,"（","/人日")</f>
        <v>○/人日</v>
      </c>
      <c r="AH179" s="208"/>
      <c r="AI179" s="208"/>
      <c r="AJ179" s="208"/>
      <c r="AK179" s="38"/>
    </row>
    <row r="180" spans="4:37" ht="15" customHeight="1" x14ac:dyDescent="0.2">
      <c r="F180" s="24" t="s">
        <v>636</v>
      </c>
      <c r="G180" s="25" t="s">
        <v>31</v>
      </c>
      <c r="H180" s="25" t="s">
        <v>412</v>
      </c>
      <c r="I180" s="25" t="s">
        <v>637</v>
      </c>
      <c r="J180" s="25" t="s">
        <v>638</v>
      </c>
      <c r="K180" s="25" t="s">
        <v>639</v>
      </c>
      <c r="L180" s="25" t="s">
        <v>221</v>
      </c>
      <c r="M180" s="25"/>
      <c r="N180" s="25"/>
      <c r="O180" s="25"/>
      <c r="P180" s="25"/>
      <c r="Q180" s="25"/>
      <c r="R180" s="45"/>
      <c r="S180" s="323"/>
      <c r="T180" s="324"/>
      <c r="U180" s="324"/>
      <c r="V180" s="324"/>
      <c r="W180" s="324"/>
      <c r="X180" s="324"/>
      <c r="Y180" s="47"/>
      <c r="Z180" s="48" t="s">
        <v>774</v>
      </c>
      <c r="AA180" s="25"/>
      <c r="AB180" s="206" t="str">
        <f>+IF(S137=0,"",S137/S180)</f>
        <v/>
      </c>
      <c r="AC180" s="207"/>
      <c r="AD180" s="207"/>
      <c r="AE180" s="207"/>
      <c r="AF180" s="207"/>
      <c r="AG180" s="208" t="str">
        <f>SUBSTITUTE(W137,"（","/人日")</f>
        <v>○/人日</v>
      </c>
      <c r="AH180" s="208"/>
      <c r="AI180" s="208"/>
      <c r="AJ180" s="208"/>
      <c r="AK180" s="38"/>
    </row>
    <row r="181" spans="4:37" ht="15" customHeight="1" x14ac:dyDescent="0.2">
      <c r="F181" s="113" t="s">
        <v>641</v>
      </c>
      <c r="G181" s="114"/>
      <c r="H181" s="114"/>
      <c r="I181" s="114"/>
      <c r="J181" s="114"/>
      <c r="K181" s="114"/>
      <c r="L181" s="114"/>
      <c r="M181" s="114"/>
      <c r="N181" s="114"/>
      <c r="O181" s="114"/>
      <c r="P181" s="114"/>
      <c r="Q181" s="114"/>
      <c r="R181" s="115"/>
      <c r="S181" s="325" t="str">
        <f>+IF(SUM(S172,S178,S179:X180)=0,"",SUM(S172,S178,S179:X180))</f>
        <v/>
      </c>
      <c r="T181" s="326"/>
      <c r="U181" s="326"/>
      <c r="V181" s="326"/>
      <c r="W181" s="326"/>
      <c r="X181" s="326"/>
      <c r="Y181" s="47"/>
      <c r="Z181" s="48" t="s">
        <v>774</v>
      </c>
      <c r="AA181" s="25"/>
      <c r="AB181" s="187"/>
      <c r="AC181" s="122"/>
      <c r="AD181" s="122"/>
      <c r="AE181" s="122"/>
      <c r="AF181" s="122"/>
      <c r="AG181" s="208"/>
      <c r="AH181" s="208"/>
      <c r="AI181" s="208"/>
      <c r="AJ181" s="208"/>
      <c r="AK181" s="38"/>
    </row>
    <row r="182" spans="4:37" ht="15" customHeight="1" x14ac:dyDescent="0.2">
      <c r="F182" s="1" t="s">
        <v>1502</v>
      </c>
      <c r="G182" s="1" t="s">
        <v>64</v>
      </c>
      <c r="H182" s="1" t="s">
        <v>143</v>
      </c>
      <c r="I182" s="1" t="s">
        <v>144</v>
      </c>
      <c r="J182" s="1" t="s">
        <v>145</v>
      </c>
      <c r="K182" s="1" t="s">
        <v>146</v>
      </c>
    </row>
    <row r="183" spans="4:37" ht="15" customHeight="1" x14ac:dyDescent="0.2">
      <c r="G183" s="1" t="s">
        <v>186</v>
      </c>
      <c r="I183" s="1" t="s">
        <v>13</v>
      </c>
      <c r="J183" s="1" t="s">
        <v>31</v>
      </c>
      <c r="K183" s="1" t="s">
        <v>267</v>
      </c>
      <c r="L183" s="1" t="s">
        <v>268</v>
      </c>
      <c r="M183" s="1" t="s">
        <v>644</v>
      </c>
      <c r="N183" s="1" t="s">
        <v>567</v>
      </c>
      <c r="O183" s="1" t="s">
        <v>547</v>
      </c>
      <c r="P183" s="1" t="s">
        <v>546</v>
      </c>
      <c r="Q183" s="1" t="s">
        <v>1423</v>
      </c>
      <c r="R183" s="1" t="s">
        <v>1424</v>
      </c>
      <c r="S183" s="1" t="s">
        <v>234</v>
      </c>
      <c r="T183" s="1" t="s">
        <v>655</v>
      </c>
      <c r="U183" s="1" t="s">
        <v>414</v>
      </c>
      <c r="V183" s="1" t="s">
        <v>13</v>
      </c>
      <c r="W183" s="1" t="s">
        <v>31</v>
      </c>
      <c r="X183" s="1" t="s">
        <v>5</v>
      </c>
      <c r="Y183" s="1" t="s">
        <v>495</v>
      </c>
      <c r="Z183" s="1" t="s">
        <v>471</v>
      </c>
      <c r="AA183" s="1" t="s">
        <v>468</v>
      </c>
      <c r="AB183" s="1" t="s">
        <v>469</v>
      </c>
      <c r="AC183" s="1" t="s">
        <v>470</v>
      </c>
      <c r="AD183" s="1" t="s">
        <v>471</v>
      </c>
      <c r="AE183" s="1" t="s">
        <v>472</v>
      </c>
    </row>
    <row r="184" spans="4:37" ht="15" customHeight="1" x14ac:dyDescent="0.2">
      <c r="G184" s="1" t="s">
        <v>473</v>
      </c>
      <c r="I184" s="1" t="s">
        <v>300</v>
      </c>
      <c r="J184" s="1" t="s">
        <v>126</v>
      </c>
      <c r="K184" s="1" t="s">
        <v>651</v>
      </c>
      <c r="L184" s="1" t="s">
        <v>653</v>
      </c>
      <c r="M184" s="1" t="s">
        <v>214</v>
      </c>
      <c r="N184" s="1" t="s">
        <v>558</v>
      </c>
      <c r="O184" s="1" t="s">
        <v>778</v>
      </c>
      <c r="P184" s="1" t="s">
        <v>251</v>
      </c>
      <c r="Q184" s="1" t="s">
        <v>31</v>
      </c>
      <c r="R184" s="1" t="s">
        <v>225</v>
      </c>
      <c r="S184" s="1" t="s">
        <v>779</v>
      </c>
      <c r="T184" s="1" t="s">
        <v>780</v>
      </c>
      <c r="U184" s="1" t="s">
        <v>781</v>
      </c>
      <c r="V184" s="1" t="s">
        <v>782</v>
      </c>
      <c r="W184" s="1" t="s">
        <v>27</v>
      </c>
      <c r="X184" s="1" t="s">
        <v>16</v>
      </c>
      <c r="Y184" s="1" t="s">
        <v>783</v>
      </c>
      <c r="Z184" s="1" t="s">
        <v>784</v>
      </c>
      <c r="AA184" s="1" t="s">
        <v>133</v>
      </c>
      <c r="AB184" s="1" t="s">
        <v>134</v>
      </c>
      <c r="AC184" s="1" t="s">
        <v>7</v>
      </c>
      <c r="AD184" s="1" t="s">
        <v>55</v>
      </c>
      <c r="AE184" s="1" t="s">
        <v>301</v>
      </c>
      <c r="AF184" s="1" t="s">
        <v>64</v>
      </c>
      <c r="AG184" s="1" t="s">
        <v>143</v>
      </c>
      <c r="AH184" s="1" t="s">
        <v>554</v>
      </c>
      <c r="AI184" s="1" t="s">
        <v>664</v>
      </c>
      <c r="AJ184" s="1" t="s">
        <v>133</v>
      </c>
      <c r="AK184" s="1" t="s">
        <v>134</v>
      </c>
    </row>
    <row r="185" spans="4:37" ht="15" customHeight="1" x14ac:dyDescent="0.2">
      <c r="H185" s="1" t="s">
        <v>686</v>
      </c>
      <c r="I185" s="1" t="s">
        <v>687</v>
      </c>
      <c r="J185" s="1" t="s">
        <v>769</v>
      </c>
      <c r="K185" s="1" t="s">
        <v>190</v>
      </c>
      <c r="L185" s="1" t="s">
        <v>13</v>
      </c>
      <c r="M185" s="1" t="s">
        <v>31</v>
      </c>
      <c r="N185" s="1" t="s">
        <v>651</v>
      </c>
      <c r="O185" s="1" t="s">
        <v>395</v>
      </c>
      <c r="P185" s="1" t="s">
        <v>300</v>
      </c>
      <c r="Q185" s="1" t="s">
        <v>126</v>
      </c>
      <c r="R185" s="1" t="s">
        <v>651</v>
      </c>
      <c r="S185" s="1" t="s">
        <v>785</v>
      </c>
      <c r="T185" s="1" t="s">
        <v>695</v>
      </c>
      <c r="U185" s="1" t="s">
        <v>786</v>
      </c>
      <c r="V185" s="1" t="s">
        <v>787</v>
      </c>
      <c r="W185" s="1" t="s">
        <v>55</v>
      </c>
      <c r="X185" s="1" t="s">
        <v>788</v>
      </c>
      <c r="Y185" s="1" t="s">
        <v>583</v>
      </c>
      <c r="Z185" s="1" t="s">
        <v>64</v>
      </c>
      <c r="AA185" s="1" t="s">
        <v>143</v>
      </c>
      <c r="AB185" s="1" t="s">
        <v>154</v>
      </c>
      <c r="AC185" s="1" t="s">
        <v>155</v>
      </c>
      <c r="AD185" s="1" t="s">
        <v>156</v>
      </c>
      <c r="AE185" s="1" t="s">
        <v>157</v>
      </c>
      <c r="AF185" s="1" t="s">
        <v>158</v>
      </c>
    </row>
    <row r="186" spans="4:37" ht="15" customHeight="1" x14ac:dyDescent="0.2">
      <c r="G186" s="1" t="s">
        <v>244</v>
      </c>
      <c r="I186" s="1" t="s">
        <v>110</v>
      </c>
      <c r="J186" s="1" t="s">
        <v>399</v>
      </c>
      <c r="K186" s="1" t="s">
        <v>738</v>
      </c>
      <c r="L186" s="1" t="s">
        <v>422</v>
      </c>
      <c r="M186" s="1" t="s">
        <v>739</v>
      </c>
      <c r="N186" s="1" t="s">
        <v>740</v>
      </c>
      <c r="O186" s="1" t="s">
        <v>741</v>
      </c>
      <c r="P186" s="1" t="s">
        <v>742</v>
      </c>
      <c r="Q186" s="1" t="s">
        <v>743</v>
      </c>
    </row>
    <row r="187" spans="4:37" ht="6" customHeight="1" x14ac:dyDescent="0.2"/>
    <row r="188" spans="4:37" ht="15" customHeight="1" x14ac:dyDescent="0.2">
      <c r="D188" s="1" t="s">
        <v>789</v>
      </c>
      <c r="F188" s="1" t="s">
        <v>56</v>
      </c>
      <c r="G188" s="1" t="s">
        <v>57</v>
      </c>
      <c r="H188" s="1" t="s">
        <v>790</v>
      </c>
      <c r="I188" s="1" t="s">
        <v>503</v>
      </c>
    </row>
    <row r="189" spans="4:37" ht="15" customHeight="1" x14ac:dyDescent="0.2">
      <c r="F189" s="1" t="s">
        <v>208</v>
      </c>
      <c r="G189" s="1" t="s">
        <v>31</v>
      </c>
      <c r="H189" s="1" t="s">
        <v>791</v>
      </c>
      <c r="I189" s="1" t="s">
        <v>792</v>
      </c>
      <c r="J189" s="1" t="s">
        <v>215</v>
      </c>
      <c r="K189" s="1" t="s">
        <v>668</v>
      </c>
      <c r="L189" s="1" t="s">
        <v>793</v>
      </c>
      <c r="M189" s="1" t="s">
        <v>55</v>
      </c>
    </row>
    <row r="190" spans="4:37" ht="15" customHeight="1" x14ac:dyDescent="0.2">
      <c r="F190" s="113" t="s">
        <v>794</v>
      </c>
      <c r="G190" s="114"/>
      <c r="H190" s="114"/>
      <c r="I190" s="114"/>
      <c r="J190" s="114"/>
      <c r="K190" s="114"/>
      <c r="L190" s="115"/>
      <c r="M190" s="113" t="s">
        <v>795</v>
      </c>
      <c r="N190" s="114"/>
      <c r="O190" s="114"/>
      <c r="P190" s="114"/>
      <c r="Q190" s="114"/>
      <c r="R190" s="114"/>
      <c r="S190" s="114"/>
      <c r="T190" s="115"/>
      <c r="U190" s="113" t="s">
        <v>796</v>
      </c>
      <c r="V190" s="114"/>
      <c r="W190" s="114"/>
      <c r="X190" s="114"/>
      <c r="Y190" s="115"/>
      <c r="Z190" s="113" t="s">
        <v>797</v>
      </c>
      <c r="AA190" s="114"/>
      <c r="AB190" s="114"/>
      <c r="AC190" s="114"/>
      <c r="AD190" s="114"/>
      <c r="AE190" s="114"/>
      <c r="AF190" s="114"/>
      <c r="AG190" s="114"/>
      <c r="AH190" s="114"/>
      <c r="AI190" s="114"/>
      <c r="AJ190" s="114"/>
      <c r="AK190" s="115"/>
    </row>
    <row r="191" spans="4:37" ht="15" customHeight="1" x14ac:dyDescent="0.2">
      <c r="F191" s="188" t="s">
        <v>798</v>
      </c>
      <c r="G191" s="189"/>
      <c r="H191" s="189"/>
      <c r="I191" s="189"/>
      <c r="J191" s="189"/>
      <c r="K191" s="189"/>
      <c r="L191" s="190"/>
      <c r="M191" s="327"/>
      <c r="N191" s="328"/>
      <c r="O191" s="76" t="s">
        <v>799</v>
      </c>
      <c r="P191" s="51"/>
      <c r="Q191" s="328"/>
      <c r="R191" s="328"/>
      <c r="S191" s="51" t="s">
        <v>800</v>
      </c>
      <c r="T191" s="77"/>
      <c r="U191" s="327"/>
      <c r="V191" s="328"/>
      <c r="W191" s="328"/>
      <c r="X191" s="78" t="s">
        <v>7</v>
      </c>
      <c r="Y191" s="45"/>
      <c r="Z191" s="197"/>
      <c r="AA191" s="198"/>
      <c r="AB191" s="198"/>
      <c r="AC191" s="198"/>
      <c r="AD191" s="198"/>
      <c r="AE191" s="198"/>
      <c r="AF191" s="198"/>
      <c r="AG191" s="198"/>
      <c r="AH191" s="198"/>
      <c r="AI191" s="198"/>
      <c r="AJ191" s="198"/>
      <c r="AK191" s="199"/>
    </row>
    <row r="192" spans="4:37" ht="15" customHeight="1" x14ac:dyDescent="0.2">
      <c r="F192" s="217" t="s">
        <v>801</v>
      </c>
      <c r="G192" s="150"/>
      <c r="H192" s="150"/>
      <c r="I192" s="150"/>
      <c r="J192" s="150"/>
      <c r="K192" s="150"/>
      <c r="L192" s="218"/>
      <c r="M192" s="327"/>
      <c r="N192" s="328"/>
      <c r="O192" s="76" t="s">
        <v>799</v>
      </c>
      <c r="P192" s="51"/>
      <c r="Q192" s="328"/>
      <c r="R192" s="328"/>
      <c r="S192" s="51" t="s">
        <v>800</v>
      </c>
      <c r="T192" s="77"/>
      <c r="U192" s="327"/>
      <c r="V192" s="328"/>
      <c r="W192" s="328"/>
      <c r="X192" s="78" t="s">
        <v>7</v>
      </c>
      <c r="Y192" s="45"/>
      <c r="Z192" s="197"/>
      <c r="AA192" s="198"/>
      <c r="AB192" s="198"/>
      <c r="AC192" s="198"/>
      <c r="AD192" s="198"/>
      <c r="AE192" s="198"/>
      <c r="AF192" s="198"/>
      <c r="AG192" s="198"/>
      <c r="AH192" s="198"/>
      <c r="AI192" s="198"/>
      <c r="AJ192" s="198"/>
      <c r="AK192" s="199"/>
    </row>
    <row r="193" spans="6:37" ht="15" customHeight="1" x14ac:dyDescent="0.2">
      <c r="F193" s="217" t="s">
        <v>802</v>
      </c>
      <c r="G193" s="150"/>
      <c r="H193" s="150"/>
      <c r="I193" s="150"/>
      <c r="J193" s="150"/>
      <c r="K193" s="150"/>
      <c r="L193" s="218"/>
      <c r="M193" s="327"/>
      <c r="N193" s="328"/>
      <c r="O193" s="76" t="s">
        <v>799</v>
      </c>
      <c r="P193" s="51"/>
      <c r="Q193" s="328"/>
      <c r="R193" s="328"/>
      <c r="S193" s="51" t="s">
        <v>800</v>
      </c>
      <c r="T193" s="77"/>
      <c r="U193" s="327"/>
      <c r="V193" s="328"/>
      <c r="W193" s="328"/>
      <c r="X193" s="78" t="s">
        <v>7</v>
      </c>
      <c r="Y193" s="45"/>
      <c r="Z193" s="197"/>
      <c r="AA193" s="198"/>
      <c r="AB193" s="198"/>
      <c r="AC193" s="198"/>
      <c r="AD193" s="198"/>
      <c r="AE193" s="198"/>
      <c r="AF193" s="198"/>
      <c r="AG193" s="198"/>
      <c r="AH193" s="198"/>
      <c r="AI193" s="198"/>
      <c r="AJ193" s="198"/>
      <c r="AK193" s="199"/>
    </row>
    <row r="194" spans="6:37" ht="15" customHeight="1" x14ac:dyDescent="0.2">
      <c r="F194" s="217" t="s">
        <v>803</v>
      </c>
      <c r="G194" s="150"/>
      <c r="H194" s="150"/>
      <c r="I194" s="150"/>
      <c r="J194" s="150"/>
      <c r="K194" s="150"/>
      <c r="L194" s="218"/>
      <c r="M194" s="327"/>
      <c r="N194" s="328"/>
      <c r="O194" s="76" t="s">
        <v>799</v>
      </c>
      <c r="P194" s="51"/>
      <c r="Q194" s="328"/>
      <c r="R194" s="328"/>
      <c r="S194" s="51" t="s">
        <v>800</v>
      </c>
      <c r="T194" s="77"/>
      <c r="U194" s="327"/>
      <c r="V194" s="328"/>
      <c r="W194" s="328"/>
      <c r="X194" s="78" t="s">
        <v>7</v>
      </c>
      <c r="Y194" s="45"/>
      <c r="Z194" s="197"/>
      <c r="AA194" s="198"/>
      <c r="AB194" s="198"/>
      <c r="AC194" s="198"/>
      <c r="AD194" s="198"/>
      <c r="AE194" s="198"/>
      <c r="AF194" s="198"/>
      <c r="AG194" s="198"/>
      <c r="AH194" s="198"/>
      <c r="AI194" s="198"/>
      <c r="AJ194" s="198"/>
      <c r="AK194" s="199"/>
    </row>
    <row r="195" spans="6:37" ht="15" customHeight="1" x14ac:dyDescent="0.2">
      <c r="F195" s="217" t="s">
        <v>804</v>
      </c>
      <c r="G195" s="150"/>
      <c r="H195" s="150"/>
      <c r="I195" s="150"/>
      <c r="J195" s="150"/>
      <c r="K195" s="150"/>
      <c r="L195" s="218"/>
      <c r="M195" s="327"/>
      <c r="N195" s="328"/>
      <c r="O195" s="76" t="s">
        <v>799</v>
      </c>
      <c r="P195" s="51"/>
      <c r="Q195" s="328"/>
      <c r="R195" s="328"/>
      <c r="S195" s="51" t="s">
        <v>800</v>
      </c>
      <c r="T195" s="77"/>
      <c r="U195" s="327"/>
      <c r="V195" s="328"/>
      <c r="W195" s="328"/>
      <c r="X195" s="78" t="s">
        <v>7</v>
      </c>
      <c r="Y195" s="45"/>
      <c r="Z195" s="197"/>
      <c r="AA195" s="198"/>
      <c r="AB195" s="198"/>
      <c r="AC195" s="198"/>
      <c r="AD195" s="198"/>
      <c r="AE195" s="198"/>
      <c r="AF195" s="198"/>
      <c r="AG195" s="198"/>
      <c r="AH195" s="198"/>
      <c r="AI195" s="198"/>
      <c r="AJ195" s="198"/>
      <c r="AK195" s="199"/>
    </row>
    <row r="196" spans="6:37" ht="15" customHeight="1" x14ac:dyDescent="0.2">
      <c r="F196" s="217" t="s">
        <v>805</v>
      </c>
      <c r="G196" s="150"/>
      <c r="H196" s="150"/>
      <c r="I196" s="150"/>
      <c r="J196" s="150"/>
      <c r="K196" s="150"/>
      <c r="L196" s="218"/>
      <c r="M196" s="327"/>
      <c r="N196" s="328"/>
      <c r="O196" s="76" t="s">
        <v>799</v>
      </c>
      <c r="P196" s="51"/>
      <c r="Q196" s="328"/>
      <c r="R196" s="328"/>
      <c r="S196" s="51" t="s">
        <v>800</v>
      </c>
      <c r="T196" s="77"/>
      <c r="U196" s="327"/>
      <c r="V196" s="328"/>
      <c r="W196" s="328"/>
      <c r="X196" s="78" t="s">
        <v>7</v>
      </c>
      <c r="Y196" s="45"/>
      <c r="Z196" s="197"/>
      <c r="AA196" s="198"/>
      <c r="AB196" s="198"/>
      <c r="AC196" s="198"/>
      <c r="AD196" s="198"/>
      <c r="AE196" s="198"/>
      <c r="AF196" s="198"/>
      <c r="AG196" s="198"/>
      <c r="AH196" s="198"/>
      <c r="AI196" s="198"/>
      <c r="AJ196" s="198"/>
      <c r="AK196" s="199"/>
    </row>
    <row r="197" spans="6:37" ht="15" customHeight="1" x14ac:dyDescent="0.2">
      <c r="F197" s="217" t="s">
        <v>806</v>
      </c>
      <c r="G197" s="150"/>
      <c r="H197" s="150"/>
      <c r="I197" s="150"/>
      <c r="J197" s="150"/>
      <c r="K197" s="150"/>
      <c r="L197" s="218"/>
      <c r="M197" s="327"/>
      <c r="N197" s="328"/>
      <c r="O197" s="76" t="s">
        <v>799</v>
      </c>
      <c r="P197" s="51"/>
      <c r="Q197" s="328"/>
      <c r="R197" s="328"/>
      <c r="S197" s="51" t="s">
        <v>800</v>
      </c>
      <c r="T197" s="77"/>
      <c r="U197" s="327"/>
      <c r="V197" s="328"/>
      <c r="W197" s="328"/>
      <c r="X197" s="78" t="s">
        <v>7</v>
      </c>
      <c r="Y197" s="45"/>
      <c r="Z197" s="197"/>
      <c r="AA197" s="198"/>
      <c r="AB197" s="198"/>
      <c r="AC197" s="198"/>
      <c r="AD197" s="198"/>
      <c r="AE197" s="198"/>
      <c r="AF197" s="198"/>
      <c r="AG197" s="198"/>
      <c r="AH197" s="198"/>
      <c r="AI197" s="198"/>
      <c r="AJ197" s="198"/>
      <c r="AK197" s="199"/>
    </row>
    <row r="198" spans="6:37" ht="15" customHeight="1" x14ac:dyDescent="0.2">
      <c r="F198" s="217" t="s">
        <v>807</v>
      </c>
      <c r="G198" s="150"/>
      <c r="H198" s="150"/>
      <c r="I198" s="150"/>
      <c r="J198" s="150"/>
      <c r="K198" s="150"/>
      <c r="L198" s="218"/>
      <c r="M198" s="327"/>
      <c r="N198" s="328"/>
      <c r="O198" s="76" t="s">
        <v>799</v>
      </c>
      <c r="P198" s="51"/>
      <c r="Q198" s="328"/>
      <c r="R198" s="328"/>
      <c r="S198" s="51" t="s">
        <v>800</v>
      </c>
      <c r="T198" s="77"/>
      <c r="U198" s="327"/>
      <c r="V198" s="328"/>
      <c r="W198" s="328"/>
      <c r="X198" s="78" t="s">
        <v>7</v>
      </c>
      <c r="Y198" s="45"/>
      <c r="Z198" s="197"/>
      <c r="AA198" s="198"/>
      <c r="AB198" s="198"/>
      <c r="AC198" s="198"/>
      <c r="AD198" s="198"/>
      <c r="AE198" s="198"/>
      <c r="AF198" s="198"/>
      <c r="AG198" s="198"/>
      <c r="AH198" s="198"/>
      <c r="AI198" s="198"/>
      <c r="AJ198" s="198"/>
      <c r="AK198" s="199"/>
    </row>
    <row r="199" spans="6:37" ht="15" customHeight="1" x14ac:dyDescent="0.2">
      <c r="F199" s="226"/>
      <c r="G199" s="227"/>
      <c r="H199" s="227"/>
      <c r="I199" s="227"/>
      <c r="J199" s="227"/>
      <c r="K199" s="227"/>
      <c r="L199" s="228"/>
      <c r="M199" s="327"/>
      <c r="N199" s="328"/>
      <c r="O199" s="76" t="s">
        <v>799</v>
      </c>
      <c r="P199" s="51"/>
      <c r="Q199" s="328"/>
      <c r="R199" s="328"/>
      <c r="S199" s="51" t="s">
        <v>800</v>
      </c>
      <c r="T199" s="77"/>
      <c r="U199" s="327"/>
      <c r="V199" s="328"/>
      <c r="W199" s="328"/>
      <c r="X199" s="78" t="s">
        <v>7</v>
      </c>
      <c r="Y199" s="45"/>
      <c r="Z199" s="197"/>
      <c r="AA199" s="198"/>
      <c r="AB199" s="198"/>
      <c r="AC199" s="198"/>
      <c r="AD199" s="198"/>
      <c r="AE199" s="198"/>
      <c r="AF199" s="198"/>
      <c r="AG199" s="198"/>
      <c r="AH199" s="198"/>
      <c r="AI199" s="198"/>
      <c r="AJ199" s="198"/>
      <c r="AK199" s="199"/>
    </row>
    <row r="200" spans="6:37" ht="15" customHeight="1" x14ac:dyDescent="0.2">
      <c r="F200" s="79"/>
      <c r="G200" s="80"/>
      <c r="H200" s="80"/>
      <c r="I200" s="80"/>
      <c r="J200" s="80"/>
      <c r="K200" s="80"/>
      <c r="L200" s="81"/>
      <c r="M200" s="327"/>
      <c r="N200" s="328"/>
      <c r="O200" s="76" t="s">
        <v>799</v>
      </c>
      <c r="P200" s="51"/>
      <c r="Q200" s="328"/>
      <c r="R200" s="328"/>
      <c r="S200" s="51" t="s">
        <v>800</v>
      </c>
      <c r="T200" s="77"/>
      <c r="U200" s="327"/>
      <c r="V200" s="328"/>
      <c r="W200" s="328"/>
      <c r="X200" s="78" t="s">
        <v>7</v>
      </c>
      <c r="Y200" s="45"/>
      <c r="Z200" s="197"/>
      <c r="AA200" s="198"/>
      <c r="AB200" s="198"/>
      <c r="AC200" s="198"/>
      <c r="AD200" s="198"/>
      <c r="AE200" s="198"/>
      <c r="AF200" s="198"/>
      <c r="AG200" s="198"/>
      <c r="AH200" s="198"/>
      <c r="AI200" s="198"/>
      <c r="AJ200" s="198"/>
      <c r="AK200" s="199"/>
    </row>
    <row r="201" spans="6:37" ht="15" customHeight="1" x14ac:dyDescent="0.2">
      <c r="F201" s="221"/>
      <c r="G201" s="222"/>
      <c r="H201" s="222"/>
      <c r="I201" s="222"/>
      <c r="J201" s="222"/>
      <c r="K201" s="222"/>
      <c r="L201" s="223"/>
      <c r="M201" s="327"/>
      <c r="N201" s="328"/>
      <c r="O201" s="76" t="s">
        <v>799</v>
      </c>
      <c r="P201" s="51"/>
      <c r="Q201" s="328"/>
      <c r="R201" s="328"/>
      <c r="S201" s="51" t="s">
        <v>800</v>
      </c>
      <c r="T201" s="77"/>
      <c r="U201" s="327"/>
      <c r="V201" s="328"/>
      <c r="W201" s="328"/>
      <c r="X201" s="78" t="s">
        <v>7</v>
      </c>
      <c r="Y201" s="45"/>
      <c r="Z201" s="197"/>
      <c r="AA201" s="198"/>
      <c r="AB201" s="198"/>
      <c r="AC201" s="198"/>
      <c r="AD201" s="198"/>
      <c r="AE201" s="198"/>
      <c r="AF201" s="198"/>
      <c r="AG201" s="198"/>
      <c r="AH201" s="198"/>
      <c r="AI201" s="198"/>
      <c r="AJ201" s="198"/>
      <c r="AK201" s="199"/>
    </row>
    <row r="202" spans="6:37" ht="15" customHeight="1" x14ac:dyDescent="0.2">
      <c r="F202" s="113" t="s">
        <v>641</v>
      </c>
      <c r="G202" s="114"/>
      <c r="H202" s="114"/>
      <c r="I202" s="114"/>
      <c r="J202" s="114"/>
      <c r="K202" s="114"/>
      <c r="L202" s="115"/>
      <c r="M202" s="329" t="str">
        <f>IF(SUM(M191:N201)=0,"",SUM(M191:N201))</f>
        <v/>
      </c>
      <c r="N202" s="201"/>
      <c r="O202" s="76" t="s">
        <v>799</v>
      </c>
      <c r="P202" s="51"/>
      <c r="Q202" s="201" t="str">
        <f>IF(SUM(Q191:R201)=0,"",SUM(Q191:R201))</f>
        <v/>
      </c>
      <c r="R202" s="201"/>
      <c r="S202" s="51" t="s">
        <v>800</v>
      </c>
      <c r="T202" s="77"/>
      <c r="U202" s="329" t="str">
        <f>IF(SUM(U191:W201)=0,"",SUM(U191:W201))</f>
        <v/>
      </c>
      <c r="V202" s="201"/>
      <c r="W202" s="201"/>
      <c r="X202" s="78" t="s">
        <v>7</v>
      </c>
      <c r="Y202" s="45"/>
      <c r="Z202" s="25"/>
      <c r="AA202" s="25"/>
      <c r="AB202" s="25"/>
      <c r="AC202" s="25"/>
      <c r="AD202" s="25"/>
      <c r="AE202" s="25"/>
      <c r="AF202" s="25"/>
      <c r="AG202" s="25"/>
      <c r="AH202" s="25"/>
      <c r="AI202" s="25"/>
      <c r="AJ202" s="25"/>
      <c r="AK202" s="45"/>
    </row>
    <row r="203" spans="6:37" ht="15" customHeight="1" x14ac:dyDescent="0.2">
      <c r="F203" s="1" t="s">
        <v>182</v>
      </c>
      <c r="G203" s="1" t="s">
        <v>64</v>
      </c>
      <c r="H203" s="1" t="s">
        <v>143</v>
      </c>
      <c r="I203" s="1" t="s">
        <v>144</v>
      </c>
      <c r="J203" s="1" t="s">
        <v>145</v>
      </c>
      <c r="K203" s="1" t="s">
        <v>146</v>
      </c>
    </row>
    <row r="204" spans="6:37" ht="15" customHeight="1" x14ac:dyDescent="0.2">
      <c r="G204" s="1" t="s">
        <v>186</v>
      </c>
      <c r="I204" s="1" t="s">
        <v>793</v>
      </c>
      <c r="J204" s="1" t="s">
        <v>55</v>
      </c>
      <c r="K204" s="1" t="s">
        <v>100</v>
      </c>
      <c r="L204" s="1" t="s">
        <v>101</v>
      </c>
      <c r="M204" s="1" t="s">
        <v>808</v>
      </c>
      <c r="N204" s="1" t="s">
        <v>134</v>
      </c>
      <c r="O204" s="1" t="s">
        <v>7</v>
      </c>
      <c r="P204" s="1" t="s">
        <v>55</v>
      </c>
      <c r="Q204" s="1" t="s">
        <v>809</v>
      </c>
      <c r="R204" s="1" t="s">
        <v>810</v>
      </c>
      <c r="S204" s="1" t="s">
        <v>811</v>
      </c>
      <c r="T204" s="1" t="s">
        <v>547</v>
      </c>
      <c r="U204" s="1" t="s">
        <v>546</v>
      </c>
      <c r="V204" s="1" t="s">
        <v>1423</v>
      </c>
      <c r="W204" s="1" t="s">
        <v>1424</v>
      </c>
      <c r="X204" s="1" t="s">
        <v>234</v>
      </c>
      <c r="Y204" s="1" t="s">
        <v>655</v>
      </c>
      <c r="Z204" s="1" t="s">
        <v>414</v>
      </c>
      <c r="AA204" s="1" t="s">
        <v>13</v>
      </c>
      <c r="AB204" s="1" t="s">
        <v>31</v>
      </c>
      <c r="AC204" s="1" t="s">
        <v>5</v>
      </c>
      <c r="AD204" s="1" t="s">
        <v>495</v>
      </c>
      <c r="AE204" s="1" t="s">
        <v>707</v>
      </c>
      <c r="AF204" s="1" t="s">
        <v>215</v>
      </c>
      <c r="AG204" s="1" t="s">
        <v>668</v>
      </c>
      <c r="AH204" s="1" t="s">
        <v>793</v>
      </c>
      <c r="AI204" s="1" t="s">
        <v>55</v>
      </c>
      <c r="AJ204" s="1" t="s">
        <v>100</v>
      </c>
      <c r="AK204" s="1" t="s">
        <v>101</v>
      </c>
    </row>
    <row r="205" spans="6:37" ht="15" customHeight="1" x14ac:dyDescent="0.2">
      <c r="H205" s="1" t="s">
        <v>808</v>
      </c>
      <c r="I205" s="1" t="s">
        <v>134</v>
      </c>
      <c r="J205" s="1" t="s">
        <v>7</v>
      </c>
      <c r="K205" s="1" t="s">
        <v>55</v>
      </c>
      <c r="L205" s="1" t="s">
        <v>301</v>
      </c>
      <c r="M205" s="1" t="s">
        <v>64</v>
      </c>
      <c r="N205" s="1" t="s">
        <v>143</v>
      </c>
      <c r="O205" s="1" t="s">
        <v>154</v>
      </c>
      <c r="P205" s="1" t="s">
        <v>155</v>
      </c>
      <c r="Q205" s="1" t="s">
        <v>156</v>
      </c>
      <c r="R205" s="1" t="s">
        <v>157</v>
      </c>
      <c r="S205" s="1" t="s">
        <v>158</v>
      </c>
    </row>
    <row r="206" spans="6:37" ht="15" customHeight="1" x14ac:dyDescent="0.2">
      <c r="G206" s="1" t="s">
        <v>207</v>
      </c>
      <c r="I206" s="1" t="s">
        <v>215</v>
      </c>
      <c r="J206" s="1" t="s">
        <v>668</v>
      </c>
      <c r="K206" s="1" t="s">
        <v>793</v>
      </c>
      <c r="L206" s="1" t="s">
        <v>55</v>
      </c>
      <c r="M206" s="1" t="s">
        <v>809</v>
      </c>
      <c r="N206" s="1" t="s">
        <v>810</v>
      </c>
      <c r="O206" s="1" t="s">
        <v>812</v>
      </c>
      <c r="P206" s="1" t="s">
        <v>5</v>
      </c>
      <c r="Q206" s="1" t="s">
        <v>813</v>
      </c>
      <c r="R206" s="1" t="s">
        <v>749</v>
      </c>
      <c r="S206" s="1" t="s">
        <v>750</v>
      </c>
      <c r="T206" s="1" t="s">
        <v>814</v>
      </c>
      <c r="U206" s="1" t="s">
        <v>261</v>
      </c>
      <c r="V206" s="1" t="s">
        <v>262</v>
      </c>
      <c r="W206" s="1" t="s">
        <v>815</v>
      </c>
      <c r="X206" s="1" t="s">
        <v>816</v>
      </c>
      <c r="Y206" s="1" t="s">
        <v>817</v>
      </c>
      <c r="Z206" s="1" t="s">
        <v>818</v>
      </c>
      <c r="AA206" s="1" t="s">
        <v>791</v>
      </c>
      <c r="AB206" s="1" t="s">
        <v>792</v>
      </c>
      <c r="AC206" s="1" t="s">
        <v>243</v>
      </c>
      <c r="AD206" s="1" t="s">
        <v>113</v>
      </c>
      <c r="AE206" s="1" t="s">
        <v>819</v>
      </c>
      <c r="AF206" s="1" t="s">
        <v>820</v>
      </c>
      <c r="AG206" s="1" t="s">
        <v>821</v>
      </c>
      <c r="AH206" s="1" t="s">
        <v>822</v>
      </c>
      <c r="AI206" s="1" t="s">
        <v>823</v>
      </c>
      <c r="AJ206" s="1" t="s">
        <v>824</v>
      </c>
      <c r="AK206" s="1" t="s">
        <v>791</v>
      </c>
    </row>
    <row r="207" spans="6:37" ht="15" customHeight="1" x14ac:dyDescent="0.2">
      <c r="H207" s="1" t="s">
        <v>792</v>
      </c>
      <c r="I207" s="1" t="s">
        <v>670</v>
      </c>
      <c r="J207" s="1" t="s">
        <v>671</v>
      </c>
      <c r="K207" s="1" t="s">
        <v>672</v>
      </c>
      <c r="L207" s="1" t="s">
        <v>673</v>
      </c>
      <c r="M207" s="1" t="s">
        <v>644</v>
      </c>
      <c r="N207" s="1" t="s">
        <v>88</v>
      </c>
      <c r="P207" s="1" t="s">
        <v>94</v>
      </c>
      <c r="Q207" s="1" t="s">
        <v>674</v>
      </c>
      <c r="R207" s="1" t="s">
        <v>825</v>
      </c>
      <c r="S207" s="1" t="s">
        <v>55</v>
      </c>
      <c r="T207" s="1" t="s">
        <v>676</v>
      </c>
      <c r="U207" s="1" t="s">
        <v>826</v>
      </c>
      <c r="V207" s="1" t="s">
        <v>827</v>
      </c>
      <c r="W207" s="1" t="s">
        <v>828</v>
      </c>
      <c r="X207" s="1" t="s">
        <v>676</v>
      </c>
      <c r="Y207" s="1" t="s">
        <v>829</v>
      </c>
    </row>
    <row r="210" spans="4:37" ht="15" customHeight="1" x14ac:dyDescent="0.2">
      <c r="D210" s="1" t="s">
        <v>830</v>
      </c>
      <c r="F210" s="1" t="s">
        <v>831</v>
      </c>
      <c r="G210" s="1" t="s">
        <v>832</v>
      </c>
      <c r="H210" s="1" t="s">
        <v>27</v>
      </c>
      <c r="I210" s="1" t="s">
        <v>573</v>
      </c>
      <c r="J210" s="1" t="s">
        <v>831</v>
      </c>
      <c r="K210" s="1" t="s">
        <v>833</v>
      </c>
      <c r="L210" s="1" t="s">
        <v>27</v>
      </c>
      <c r="M210" s="1" t="s">
        <v>55</v>
      </c>
    </row>
    <row r="211" spans="4:37" ht="15" customHeight="1" x14ac:dyDescent="0.2">
      <c r="F211" s="124" t="s">
        <v>834</v>
      </c>
      <c r="G211" s="124"/>
      <c r="H211" s="124"/>
      <c r="I211" s="124"/>
      <c r="J211" s="124"/>
      <c r="K211" s="124"/>
      <c r="L211" s="124"/>
      <c r="M211" s="124"/>
      <c r="N211" s="124"/>
      <c r="O211" s="124"/>
      <c r="P211" s="124"/>
      <c r="Q211" s="124"/>
      <c r="R211" s="124"/>
      <c r="S211" s="124"/>
      <c r="T211" s="124"/>
      <c r="U211" s="113" t="s">
        <v>835</v>
      </c>
      <c r="V211" s="114"/>
      <c r="W211" s="114"/>
      <c r="X211" s="114"/>
      <c r="Y211" s="114"/>
      <c r="Z211" s="114"/>
      <c r="AA211" s="114"/>
      <c r="AB211" s="114"/>
      <c r="AC211" s="115"/>
      <c r="AD211" s="113" t="s">
        <v>446</v>
      </c>
      <c r="AE211" s="114"/>
      <c r="AF211" s="114"/>
      <c r="AG211" s="114"/>
      <c r="AH211" s="114"/>
      <c r="AI211" s="114"/>
      <c r="AJ211" s="114"/>
      <c r="AK211" s="115"/>
    </row>
    <row r="212" spans="4:37" ht="15" customHeight="1" x14ac:dyDescent="0.2">
      <c r="F212" s="229" t="s">
        <v>836</v>
      </c>
      <c r="G212" s="229"/>
      <c r="H212" s="229"/>
      <c r="I212" s="229"/>
      <c r="J212" s="229"/>
      <c r="K212" s="229"/>
      <c r="L212" s="229"/>
      <c r="M212" s="229"/>
      <c r="N212" s="229"/>
      <c r="O212" s="229"/>
      <c r="P212" s="229"/>
      <c r="Q212" s="229"/>
      <c r="R212" s="229"/>
      <c r="S212" s="229"/>
      <c r="T212" s="229"/>
      <c r="U212" s="327"/>
      <c r="V212" s="328"/>
      <c r="W212" s="328"/>
      <c r="X212" s="51" t="s">
        <v>179</v>
      </c>
      <c r="Y212" s="51" t="s">
        <v>182</v>
      </c>
      <c r="Z212" s="328"/>
      <c r="AA212" s="328"/>
      <c r="AB212" s="25" t="s">
        <v>179</v>
      </c>
      <c r="AC212" s="45" t="s">
        <v>181</v>
      </c>
      <c r="AD212" s="226"/>
      <c r="AE212" s="227"/>
      <c r="AF212" s="227"/>
      <c r="AG212" s="227"/>
      <c r="AH212" s="227"/>
      <c r="AI212" s="227"/>
      <c r="AJ212" s="227"/>
      <c r="AK212" s="228"/>
    </row>
    <row r="213" spans="4:37" ht="15" customHeight="1" x14ac:dyDescent="0.2">
      <c r="F213" s="229" t="s">
        <v>837</v>
      </c>
      <c r="G213" s="229"/>
      <c r="H213" s="229"/>
      <c r="I213" s="229"/>
      <c r="J213" s="229"/>
      <c r="K213" s="229"/>
      <c r="L213" s="229"/>
      <c r="M213" s="229"/>
      <c r="N213" s="229"/>
      <c r="O213" s="229"/>
      <c r="P213" s="229"/>
      <c r="Q213" s="229"/>
      <c r="R213" s="229"/>
      <c r="S213" s="229"/>
      <c r="T213" s="229"/>
      <c r="U213" s="327"/>
      <c r="V213" s="328"/>
      <c r="W213" s="328"/>
      <c r="X213" s="51" t="s">
        <v>179</v>
      </c>
      <c r="Y213" s="51" t="s">
        <v>182</v>
      </c>
      <c r="Z213" s="328"/>
      <c r="AA213" s="328"/>
      <c r="AB213" s="25" t="s">
        <v>179</v>
      </c>
      <c r="AC213" s="45" t="s">
        <v>181</v>
      </c>
      <c r="AD213" s="226"/>
      <c r="AE213" s="227"/>
      <c r="AF213" s="227"/>
      <c r="AG213" s="227"/>
      <c r="AH213" s="227"/>
      <c r="AI213" s="227"/>
      <c r="AJ213" s="227"/>
      <c r="AK213" s="228"/>
    </row>
    <row r="214" spans="4:37" ht="15" customHeight="1" x14ac:dyDescent="0.2">
      <c r="F214" s="229" t="s">
        <v>838</v>
      </c>
      <c r="G214" s="229"/>
      <c r="H214" s="229"/>
      <c r="I214" s="229"/>
      <c r="J214" s="229"/>
      <c r="K214" s="229"/>
      <c r="L214" s="229"/>
      <c r="M214" s="229"/>
      <c r="N214" s="229"/>
      <c r="O214" s="229"/>
      <c r="P214" s="229"/>
      <c r="Q214" s="229"/>
      <c r="R214" s="229"/>
      <c r="S214" s="229"/>
      <c r="T214" s="229"/>
      <c r="U214" s="327"/>
      <c r="V214" s="328"/>
      <c r="W214" s="328"/>
      <c r="X214" s="51" t="s">
        <v>179</v>
      </c>
      <c r="Y214" s="51" t="s">
        <v>182</v>
      </c>
      <c r="Z214" s="328"/>
      <c r="AA214" s="328"/>
      <c r="AB214" s="25" t="s">
        <v>179</v>
      </c>
      <c r="AC214" s="45" t="s">
        <v>181</v>
      </c>
      <c r="AD214" s="226"/>
      <c r="AE214" s="227"/>
      <c r="AF214" s="227"/>
      <c r="AG214" s="227"/>
      <c r="AH214" s="227"/>
      <c r="AI214" s="227"/>
      <c r="AJ214" s="227"/>
      <c r="AK214" s="228"/>
    </row>
    <row r="215" spans="4:37" ht="15" customHeight="1" x14ac:dyDescent="0.2">
      <c r="F215" s="229" t="s">
        <v>839</v>
      </c>
      <c r="G215" s="229"/>
      <c r="H215" s="229"/>
      <c r="I215" s="229"/>
      <c r="J215" s="229"/>
      <c r="K215" s="229"/>
      <c r="L215" s="229"/>
      <c r="M215" s="229"/>
      <c r="N215" s="229"/>
      <c r="O215" s="229"/>
      <c r="P215" s="229"/>
      <c r="Q215" s="229"/>
      <c r="R215" s="229"/>
      <c r="S215" s="229"/>
      <c r="T215" s="229"/>
      <c r="U215" s="327"/>
      <c r="V215" s="328"/>
      <c r="W215" s="328"/>
      <c r="X215" s="51" t="s">
        <v>179</v>
      </c>
      <c r="Y215" s="51" t="s">
        <v>182</v>
      </c>
      <c r="Z215" s="328"/>
      <c r="AA215" s="328"/>
      <c r="AB215" s="25" t="s">
        <v>179</v>
      </c>
      <c r="AC215" s="45" t="s">
        <v>181</v>
      </c>
      <c r="AD215" s="226"/>
      <c r="AE215" s="227"/>
      <c r="AF215" s="227"/>
      <c r="AG215" s="227"/>
      <c r="AH215" s="227"/>
      <c r="AI215" s="227"/>
      <c r="AJ215" s="227"/>
      <c r="AK215" s="228"/>
    </row>
    <row r="216" spans="4:37" ht="15" customHeight="1" x14ac:dyDescent="0.2">
      <c r="F216" s="229" t="s">
        <v>840</v>
      </c>
      <c r="G216" s="229"/>
      <c r="H216" s="229"/>
      <c r="I216" s="229"/>
      <c r="J216" s="229"/>
      <c r="K216" s="229"/>
      <c r="L216" s="229"/>
      <c r="M216" s="229"/>
      <c r="N216" s="229"/>
      <c r="O216" s="229"/>
      <c r="P216" s="229"/>
      <c r="Q216" s="229"/>
      <c r="R216" s="229"/>
      <c r="S216" s="229"/>
      <c r="T216" s="229"/>
      <c r="U216" s="327"/>
      <c r="V216" s="328"/>
      <c r="W216" s="328"/>
      <c r="X216" s="51" t="s">
        <v>179</v>
      </c>
      <c r="Y216" s="51" t="s">
        <v>182</v>
      </c>
      <c r="Z216" s="328"/>
      <c r="AA216" s="328"/>
      <c r="AB216" s="25" t="s">
        <v>179</v>
      </c>
      <c r="AC216" s="45" t="s">
        <v>181</v>
      </c>
      <c r="AD216" s="226"/>
      <c r="AE216" s="227"/>
      <c r="AF216" s="227"/>
      <c r="AG216" s="227"/>
      <c r="AH216" s="227"/>
      <c r="AI216" s="227"/>
      <c r="AJ216" s="227"/>
      <c r="AK216" s="228"/>
    </row>
    <row r="217" spans="4:37" ht="15" customHeight="1" x14ac:dyDescent="0.2">
      <c r="F217" s="229" t="s">
        <v>841</v>
      </c>
      <c r="G217" s="229"/>
      <c r="H217" s="229"/>
      <c r="I217" s="229"/>
      <c r="J217" s="229"/>
      <c r="K217" s="229"/>
      <c r="L217" s="229"/>
      <c r="M217" s="229"/>
      <c r="N217" s="229"/>
      <c r="O217" s="229"/>
      <c r="P217" s="229"/>
      <c r="Q217" s="229"/>
      <c r="R217" s="229"/>
      <c r="S217" s="229"/>
      <c r="T217" s="229"/>
      <c r="U217" s="327"/>
      <c r="V217" s="328"/>
      <c r="W217" s="328"/>
      <c r="X217" s="51" t="s">
        <v>179</v>
      </c>
      <c r="Y217" s="51" t="s">
        <v>182</v>
      </c>
      <c r="Z217" s="328"/>
      <c r="AA217" s="328"/>
      <c r="AB217" s="25" t="s">
        <v>179</v>
      </c>
      <c r="AC217" s="45" t="s">
        <v>181</v>
      </c>
      <c r="AD217" s="226"/>
      <c r="AE217" s="227"/>
      <c r="AF217" s="227"/>
      <c r="AG217" s="227"/>
      <c r="AH217" s="227"/>
      <c r="AI217" s="227"/>
      <c r="AJ217" s="227"/>
      <c r="AK217" s="228"/>
    </row>
    <row r="218" spans="4:37" ht="15" customHeight="1" x14ac:dyDescent="0.2">
      <c r="F218" s="229" t="s">
        <v>842</v>
      </c>
      <c r="G218" s="229"/>
      <c r="H218" s="229"/>
      <c r="I218" s="229"/>
      <c r="J218" s="229"/>
      <c r="K218" s="229"/>
      <c r="L218" s="229"/>
      <c r="M218" s="229"/>
      <c r="N218" s="229"/>
      <c r="O218" s="229"/>
      <c r="P218" s="229"/>
      <c r="Q218" s="229"/>
      <c r="R218" s="229"/>
      <c r="S218" s="229"/>
      <c r="T218" s="229"/>
      <c r="U218" s="327"/>
      <c r="V218" s="328"/>
      <c r="W218" s="328"/>
      <c r="X218" s="51" t="s">
        <v>179</v>
      </c>
      <c r="Y218" s="51" t="s">
        <v>182</v>
      </c>
      <c r="Z218" s="328"/>
      <c r="AA218" s="328"/>
      <c r="AB218" s="25" t="s">
        <v>179</v>
      </c>
      <c r="AC218" s="45" t="s">
        <v>181</v>
      </c>
      <c r="AD218" s="226"/>
      <c r="AE218" s="227"/>
      <c r="AF218" s="227"/>
      <c r="AG218" s="227"/>
      <c r="AH218" s="227"/>
      <c r="AI218" s="227"/>
      <c r="AJ218" s="227"/>
      <c r="AK218" s="228"/>
    </row>
    <row r="219" spans="4:37" ht="15" customHeight="1" x14ac:dyDescent="0.2">
      <c r="F219" s="229" t="s">
        <v>843</v>
      </c>
      <c r="G219" s="229"/>
      <c r="H219" s="229"/>
      <c r="I219" s="229"/>
      <c r="J219" s="229"/>
      <c r="K219" s="229"/>
      <c r="L219" s="229"/>
      <c r="M219" s="229"/>
      <c r="N219" s="229"/>
      <c r="O219" s="229"/>
      <c r="P219" s="229"/>
      <c r="Q219" s="229"/>
      <c r="R219" s="229"/>
      <c r="S219" s="229"/>
      <c r="T219" s="229"/>
      <c r="U219" s="327"/>
      <c r="V219" s="328"/>
      <c r="W219" s="328"/>
      <c r="X219" s="51" t="s">
        <v>179</v>
      </c>
      <c r="Y219" s="51" t="s">
        <v>182</v>
      </c>
      <c r="Z219" s="328"/>
      <c r="AA219" s="328"/>
      <c r="AB219" s="25" t="s">
        <v>179</v>
      </c>
      <c r="AC219" s="45" t="s">
        <v>181</v>
      </c>
      <c r="AD219" s="226"/>
      <c r="AE219" s="227"/>
      <c r="AF219" s="227"/>
      <c r="AG219" s="227"/>
      <c r="AH219" s="227"/>
      <c r="AI219" s="227"/>
      <c r="AJ219" s="227"/>
      <c r="AK219" s="228"/>
    </row>
    <row r="220" spans="4:37" ht="15" customHeight="1" x14ac:dyDescent="0.2">
      <c r="F220" s="131"/>
      <c r="G220" s="131"/>
      <c r="H220" s="131"/>
      <c r="I220" s="131"/>
      <c r="J220" s="131"/>
      <c r="K220" s="131"/>
      <c r="L220" s="131"/>
      <c r="M220" s="131"/>
      <c r="N220" s="131"/>
      <c r="O220" s="131"/>
      <c r="P220" s="131"/>
      <c r="Q220" s="131"/>
      <c r="R220" s="131"/>
      <c r="S220" s="131"/>
      <c r="T220" s="131"/>
      <c r="U220" s="327"/>
      <c r="V220" s="328"/>
      <c r="W220" s="328"/>
      <c r="X220" s="51" t="s">
        <v>179</v>
      </c>
      <c r="Y220" s="51" t="s">
        <v>182</v>
      </c>
      <c r="Z220" s="328"/>
      <c r="AA220" s="328"/>
      <c r="AB220" s="25" t="s">
        <v>179</v>
      </c>
      <c r="AC220" s="45" t="s">
        <v>181</v>
      </c>
      <c r="AD220" s="226"/>
      <c r="AE220" s="227"/>
      <c r="AF220" s="227"/>
      <c r="AG220" s="227"/>
      <c r="AH220" s="227"/>
      <c r="AI220" s="227"/>
      <c r="AJ220" s="227"/>
      <c r="AK220" s="228"/>
    </row>
    <row r="221" spans="4:37" ht="15" customHeight="1" x14ac:dyDescent="0.2">
      <c r="F221" s="131"/>
      <c r="G221" s="131"/>
      <c r="H221" s="131"/>
      <c r="I221" s="131"/>
      <c r="J221" s="131"/>
      <c r="K221" s="131"/>
      <c r="L221" s="131"/>
      <c r="M221" s="131"/>
      <c r="N221" s="131"/>
      <c r="O221" s="131"/>
      <c r="P221" s="131"/>
      <c r="Q221" s="131"/>
      <c r="R221" s="131"/>
      <c r="S221" s="131"/>
      <c r="T221" s="131"/>
      <c r="U221" s="327"/>
      <c r="V221" s="328"/>
      <c r="W221" s="328"/>
      <c r="X221" s="51" t="s">
        <v>179</v>
      </c>
      <c r="Y221" s="51" t="s">
        <v>182</v>
      </c>
      <c r="Z221" s="328"/>
      <c r="AA221" s="328"/>
      <c r="AB221" s="25" t="s">
        <v>179</v>
      </c>
      <c r="AC221" s="45" t="s">
        <v>181</v>
      </c>
      <c r="AD221" s="226"/>
      <c r="AE221" s="227"/>
      <c r="AF221" s="227"/>
      <c r="AG221" s="227"/>
      <c r="AH221" s="227"/>
      <c r="AI221" s="227"/>
      <c r="AJ221" s="227"/>
      <c r="AK221" s="228"/>
    </row>
    <row r="222" spans="4:37" ht="15" customHeight="1" x14ac:dyDescent="0.2">
      <c r="F222" s="131"/>
      <c r="G222" s="131"/>
      <c r="H222" s="131"/>
      <c r="I222" s="131"/>
      <c r="J222" s="131"/>
      <c r="K222" s="131"/>
      <c r="L222" s="131"/>
      <c r="M222" s="131"/>
      <c r="N222" s="131"/>
      <c r="O222" s="131"/>
      <c r="P222" s="131"/>
      <c r="Q222" s="131"/>
      <c r="R222" s="131"/>
      <c r="S222" s="131"/>
      <c r="T222" s="131"/>
      <c r="U222" s="327"/>
      <c r="V222" s="328"/>
      <c r="W222" s="328"/>
      <c r="X222" s="51" t="s">
        <v>179</v>
      </c>
      <c r="Y222" s="51" t="s">
        <v>182</v>
      </c>
      <c r="Z222" s="328"/>
      <c r="AA222" s="328"/>
      <c r="AB222" s="25" t="s">
        <v>179</v>
      </c>
      <c r="AC222" s="45" t="s">
        <v>181</v>
      </c>
      <c r="AD222" s="226"/>
      <c r="AE222" s="227"/>
      <c r="AF222" s="227"/>
      <c r="AG222" s="227"/>
      <c r="AH222" s="227"/>
      <c r="AI222" s="227"/>
      <c r="AJ222" s="227"/>
      <c r="AK222" s="228"/>
    </row>
    <row r="223" spans="4:37" ht="15" customHeight="1" x14ac:dyDescent="0.2">
      <c r="F223" s="131"/>
      <c r="G223" s="131"/>
      <c r="H223" s="131"/>
      <c r="I223" s="131"/>
      <c r="J223" s="131"/>
      <c r="K223" s="131"/>
      <c r="L223" s="131"/>
      <c r="M223" s="131"/>
      <c r="N223" s="131"/>
      <c r="O223" s="131"/>
      <c r="P223" s="131"/>
      <c r="Q223" s="131"/>
      <c r="R223" s="131"/>
      <c r="S223" s="131"/>
      <c r="T223" s="131"/>
      <c r="U223" s="327"/>
      <c r="V223" s="328"/>
      <c r="W223" s="328"/>
      <c r="X223" s="51" t="s">
        <v>179</v>
      </c>
      <c r="Y223" s="51" t="s">
        <v>182</v>
      </c>
      <c r="Z223" s="328"/>
      <c r="AA223" s="328"/>
      <c r="AB223" s="25" t="s">
        <v>179</v>
      </c>
      <c r="AC223" s="45" t="s">
        <v>181</v>
      </c>
      <c r="AD223" s="226"/>
      <c r="AE223" s="227"/>
      <c r="AF223" s="227"/>
      <c r="AG223" s="227"/>
      <c r="AH223" s="227"/>
      <c r="AI223" s="227"/>
      <c r="AJ223" s="227"/>
      <c r="AK223" s="228"/>
    </row>
    <row r="224" spans="4:37" ht="15" customHeight="1" x14ac:dyDescent="0.2">
      <c r="F224" s="131"/>
      <c r="G224" s="131"/>
      <c r="H224" s="131"/>
      <c r="I224" s="131"/>
      <c r="J224" s="131"/>
      <c r="K224" s="131"/>
      <c r="L224" s="131"/>
      <c r="M224" s="131"/>
      <c r="N224" s="131"/>
      <c r="O224" s="131"/>
      <c r="P224" s="131"/>
      <c r="Q224" s="131"/>
      <c r="R224" s="131"/>
      <c r="S224" s="131"/>
      <c r="T224" s="131"/>
      <c r="U224" s="327"/>
      <c r="V224" s="328"/>
      <c r="W224" s="328"/>
      <c r="X224" s="51" t="s">
        <v>179</v>
      </c>
      <c r="Y224" s="51" t="s">
        <v>182</v>
      </c>
      <c r="Z224" s="328"/>
      <c r="AA224" s="328"/>
      <c r="AB224" s="25" t="s">
        <v>179</v>
      </c>
      <c r="AC224" s="45" t="s">
        <v>181</v>
      </c>
      <c r="AD224" s="226"/>
      <c r="AE224" s="227"/>
      <c r="AF224" s="227"/>
      <c r="AG224" s="227"/>
      <c r="AH224" s="227"/>
      <c r="AI224" s="227"/>
      <c r="AJ224" s="227"/>
      <c r="AK224" s="228"/>
    </row>
    <row r="225" spans="6:38" ht="15" customHeight="1" x14ac:dyDescent="0.2">
      <c r="F225" s="113" t="s">
        <v>641</v>
      </c>
      <c r="G225" s="114"/>
      <c r="H225" s="114"/>
      <c r="I225" s="114"/>
      <c r="J225" s="114"/>
      <c r="K225" s="114"/>
      <c r="L225" s="114"/>
      <c r="M225" s="114"/>
      <c r="N225" s="114"/>
      <c r="O225" s="114"/>
      <c r="P225" s="114"/>
      <c r="Q225" s="114"/>
      <c r="R225" s="114"/>
      <c r="S225" s="114"/>
      <c r="T225" s="115"/>
      <c r="U225" s="329" t="str">
        <f>IF(SUM(U212:W224)=0,"",SUM(U212:W224))</f>
        <v/>
      </c>
      <c r="V225" s="201"/>
      <c r="W225" s="201"/>
      <c r="X225" s="51" t="s">
        <v>179</v>
      </c>
      <c r="Y225" s="51" t="s">
        <v>182</v>
      </c>
      <c r="Z225" s="201" t="str">
        <f>IF(SUM(Z212:AA224)=0,"",SUM(Z212:AA224))</f>
        <v/>
      </c>
      <c r="AA225" s="201"/>
      <c r="AB225" s="25" t="s">
        <v>179</v>
      </c>
      <c r="AC225" s="45" t="s">
        <v>181</v>
      </c>
      <c r="AD225" s="217"/>
      <c r="AE225" s="150"/>
      <c r="AF225" s="150"/>
      <c r="AG225" s="150"/>
      <c r="AH225" s="150"/>
      <c r="AI225" s="150"/>
      <c r="AJ225" s="150"/>
      <c r="AK225" s="218"/>
    </row>
    <row r="226" spans="6:38" ht="15" customHeight="1" x14ac:dyDescent="0.2">
      <c r="F226" s="1" t="s">
        <v>182</v>
      </c>
      <c r="G226" s="1" t="s">
        <v>64</v>
      </c>
      <c r="H226" s="1" t="s">
        <v>143</v>
      </c>
      <c r="I226" s="1" t="s">
        <v>144</v>
      </c>
      <c r="J226" s="1" t="s">
        <v>145</v>
      </c>
      <c r="K226" s="1" t="s">
        <v>146</v>
      </c>
    </row>
    <row r="227" spans="6:38" ht="15" customHeight="1" x14ac:dyDescent="0.2">
      <c r="G227" s="1" t="s">
        <v>186</v>
      </c>
      <c r="I227" s="1" t="s">
        <v>56</v>
      </c>
      <c r="J227" s="1" t="s">
        <v>844</v>
      </c>
      <c r="K227" s="1" t="s">
        <v>246</v>
      </c>
      <c r="L227" s="1" t="s">
        <v>203</v>
      </c>
      <c r="M227" s="1" t="s">
        <v>110</v>
      </c>
      <c r="N227" s="1" t="s">
        <v>399</v>
      </c>
      <c r="O227" s="1" t="s">
        <v>740</v>
      </c>
      <c r="P227" s="1" t="s">
        <v>738</v>
      </c>
      <c r="Q227" s="1" t="s">
        <v>422</v>
      </c>
      <c r="R227" s="1" t="s">
        <v>845</v>
      </c>
      <c r="S227" s="1" t="s">
        <v>846</v>
      </c>
      <c r="T227" s="1" t="s">
        <v>847</v>
      </c>
      <c r="U227" s="1" t="s">
        <v>848</v>
      </c>
      <c r="V227" s="1" t="s">
        <v>849</v>
      </c>
      <c r="W227" s="1" t="s">
        <v>850</v>
      </c>
      <c r="X227" s="1" t="s">
        <v>851</v>
      </c>
      <c r="Y227" s="1" t="s">
        <v>852</v>
      </c>
      <c r="Z227" s="1" t="s">
        <v>851</v>
      </c>
      <c r="AA227" s="1" t="s">
        <v>853</v>
      </c>
      <c r="AB227" s="1" t="s">
        <v>208</v>
      </c>
      <c r="AC227" s="1" t="s">
        <v>31</v>
      </c>
      <c r="AD227" s="1" t="s">
        <v>251</v>
      </c>
      <c r="AE227" s="1" t="s">
        <v>31</v>
      </c>
      <c r="AF227" s="1" t="s">
        <v>854</v>
      </c>
      <c r="AG227" s="1" t="s">
        <v>40</v>
      </c>
      <c r="AH227" s="1" t="s">
        <v>388</v>
      </c>
      <c r="AI227" s="1" t="s">
        <v>855</v>
      </c>
      <c r="AJ227" s="1" t="s">
        <v>856</v>
      </c>
      <c r="AK227" s="1" t="s">
        <v>857</v>
      </c>
    </row>
    <row r="228" spans="6:38" ht="15" customHeight="1" x14ac:dyDescent="0.2">
      <c r="H228" s="1" t="s">
        <v>858</v>
      </c>
      <c r="I228" s="1" t="s">
        <v>859</v>
      </c>
      <c r="J228" s="1" t="s">
        <v>860</v>
      </c>
      <c r="K228" s="1" t="s">
        <v>861</v>
      </c>
      <c r="L228" s="1" t="s">
        <v>862</v>
      </c>
      <c r="M228" s="1" t="s">
        <v>861</v>
      </c>
      <c r="N228" s="1" t="s">
        <v>39</v>
      </c>
      <c r="O228" s="1" t="s">
        <v>130</v>
      </c>
      <c r="P228" s="1" t="s">
        <v>209</v>
      </c>
      <c r="Q228" s="1" t="s">
        <v>127</v>
      </c>
      <c r="R228" s="1" t="s">
        <v>128</v>
      </c>
      <c r="S228" s="1" t="s">
        <v>863</v>
      </c>
      <c r="T228" s="1" t="s">
        <v>383</v>
      </c>
      <c r="U228" s="1" t="s">
        <v>27</v>
      </c>
      <c r="V228" s="1" t="s">
        <v>40</v>
      </c>
      <c r="W228" s="1" t="s">
        <v>388</v>
      </c>
      <c r="X228" s="1" t="s">
        <v>855</v>
      </c>
      <c r="Y228" s="1" t="s">
        <v>856</v>
      </c>
      <c r="Z228" s="1" t="s">
        <v>857</v>
      </c>
      <c r="AA228" s="1" t="s">
        <v>858</v>
      </c>
      <c r="AB228" s="1" t="s">
        <v>859</v>
      </c>
      <c r="AC228" s="1" t="s">
        <v>864</v>
      </c>
      <c r="AD228" s="1" t="s">
        <v>865</v>
      </c>
      <c r="AE228" s="1" t="s">
        <v>861</v>
      </c>
      <c r="AF228" s="1" t="s">
        <v>866</v>
      </c>
      <c r="AG228" s="1" t="s">
        <v>867</v>
      </c>
      <c r="AH228" s="1" t="s">
        <v>861</v>
      </c>
      <c r="AI228" s="1" t="s">
        <v>39</v>
      </c>
      <c r="AJ228" s="1" t="s">
        <v>868</v>
      </c>
      <c r="AK228" s="1" t="s">
        <v>869</v>
      </c>
    </row>
    <row r="229" spans="6:38" ht="15" customHeight="1" x14ac:dyDescent="0.2">
      <c r="H229" s="1" t="s">
        <v>130</v>
      </c>
      <c r="I229" s="1" t="s">
        <v>209</v>
      </c>
      <c r="J229" s="1" t="s">
        <v>127</v>
      </c>
      <c r="K229" s="1" t="s">
        <v>128</v>
      </c>
      <c r="L229" s="1" t="s">
        <v>863</v>
      </c>
      <c r="M229" s="1" t="s">
        <v>383</v>
      </c>
      <c r="N229" s="1" t="s">
        <v>27</v>
      </c>
      <c r="O229" s="1" t="s">
        <v>40</v>
      </c>
      <c r="P229" s="1" t="s">
        <v>388</v>
      </c>
      <c r="Q229" s="1" t="s">
        <v>223</v>
      </c>
      <c r="R229" s="1" t="s">
        <v>208</v>
      </c>
      <c r="S229" s="1" t="s">
        <v>251</v>
      </c>
      <c r="T229" s="1" t="s">
        <v>31</v>
      </c>
      <c r="U229" s="1" t="s">
        <v>104</v>
      </c>
      <c r="V229" s="1" t="s">
        <v>210</v>
      </c>
      <c r="W229" s="1" t="s">
        <v>52</v>
      </c>
      <c r="X229" s="1" t="s">
        <v>870</v>
      </c>
      <c r="Y229" s="1" t="s">
        <v>871</v>
      </c>
      <c r="Z229" s="1" t="s">
        <v>872</v>
      </c>
      <c r="AA229" s="1" t="s">
        <v>873</v>
      </c>
      <c r="AB229" s="1" t="s">
        <v>874</v>
      </c>
      <c r="AC229" s="1" t="s">
        <v>873</v>
      </c>
      <c r="AD229" s="1" t="s">
        <v>191</v>
      </c>
      <c r="AE229" s="1" t="s">
        <v>223</v>
      </c>
      <c r="AF229" s="1" t="s">
        <v>208</v>
      </c>
      <c r="AG229" s="1" t="s">
        <v>224</v>
      </c>
      <c r="AH229" s="1" t="s">
        <v>31</v>
      </c>
      <c r="AI229" s="1" t="s">
        <v>875</v>
      </c>
      <c r="AJ229" s="1" t="s">
        <v>876</v>
      </c>
      <c r="AK229" s="1" t="s">
        <v>877</v>
      </c>
    </row>
    <row r="230" spans="6:38" ht="15" customHeight="1" x14ac:dyDescent="0.2">
      <c r="H230" s="1" t="s">
        <v>878</v>
      </c>
      <c r="I230" s="1" t="s">
        <v>879</v>
      </c>
      <c r="J230" s="1" t="s">
        <v>705</v>
      </c>
      <c r="K230" s="1" t="s">
        <v>831</v>
      </c>
      <c r="L230" s="1" t="s">
        <v>832</v>
      </c>
      <c r="M230" s="1" t="s">
        <v>854</v>
      </c>
      <c r="N230" s="1" t="s">
        <v>388</v>
      </c>
      <c r="O230" s="1" t="s">
        <v>831</v>
      </c>
      <c r="P230" s="1" t="s">
        <v>833</v>
      </c>
      <c r="Q230" s="1" t="s">
        <v>854</v>
      </c>
      <c r="R230" s="1" t="s">
        <v>388</v>
      </c>
      <c r="S230" s="1" t="s">
        <v>208</v>
      </c>
      <c r="T230" s="1" t="s">
        <v>31</v>
      </c>
      <c r="U230" s="1" t="s">
        <v>831</v>
      </c>
      <c r="V230" s="1" t="s">
        <v>854</v>
      </c>
      <c r="W230" s="1" t="s">
        <v>388</v>
      </c>
      <c r="X230" s="1" t="s">
        <v>389</v>
      </c>
      <c r="Y230" s="1" t="s">
        <v>16</v>
      </c>
      <c r="Z230" s="1" t="s">
        <v>221</v>
      </c>
      <c r="AA230" s="1" t="s">
        <v>222</v>
      </c>
      <c r="AB230" s="1" t="s">
        <v>110</v>
      </c>
      <c r="AC230" s="1" t="s">
        <v>399</v>
      </c>
      <c r="AD230" s="1" t="s">
        <v>400</v>
      </c>
      <c r="AE230" s="1" t="s">
        <v>64</v>
      </c>
      <c r="AF230" s="1" t="s">
        <v>143</v>
      </c>
      <c r="AG230" s="1" t="s">
        <v>154</v>
      </c>
      <c r="AH230" s="1" t="s">
        <v>155</v>
      </c>
      <c r="AI230" s="1" t="s">
        <v>156</v>
      </c>
      <c r="AJ230" s="1" t="s">
        <v>157</v>
      </c>
      <c r="AK230" s="1" t="s">
        <v>158</v>
      </c>
    </row>
    <row r="231" spans="6:38" ht="15" customHeight="1" x14ac:dyDescent="0.2">
      <c r="H231" s="1" t="s">
        <v>880</v>
      </c>
      <c r="J231" s="1" t="s">
        <v>881</v>
      </c>
      <c r="K231" s="1" t="s">
        <v>882</v>
      </c>
      <c r="L231" s="1" t="s">
        <v>883</v>
      </c>
      <c r="M231" s="1" t="s">
        <v>884</v>
      </c>
      <c r="N231" s="1" t="s">
        <v>885</v>
      </c>
      <c r="O231" s="1" t="s">
        <v>886</v>
      </c>
      <c r="P231" s="1" t="s">
        <v>887</v>
      </c>
      <c r="Q231" s="1" t="s">
        <v>888</v>
      </c>
      <c r="R231" s="1" t="s">
        <v>887</v>
      </c>
      <c r="S231" s="1" t="s">
        <v>284</v>
      </c>
      <c r="T231" s="1" t="s">
        <v>208</v>
      </c>
      <c r="U231" s="1" t="s">
        <v>31</v>
      </c>
      <c r="V231" s="1" t="s">
        <v>251</v>
      </c>
      <c r="W231" s="1" t="s">
        <v>31</v>
      </c>
      <c r="X231" s="1" t="s">
        <v>854</v>
      </c>
      <c r="Y231" s="1" t="s">
        <v>40</v>
      </c>
      <c r="Z231" s="1" t="s">
        <v>388</v>
      </c>
      <c r="AA231" s="1" t="s">
        <v>855</v>
      </c>
      <c r="AB231" s="1" t="s">
        <v>856</v>
      </c>
      <c r="AC231" s="1" t="s">
        <v>857</v>
      </c>
      <c r="AD231" s="1" t="s">
        <v>858</v>
      </c>
      <c r="AE231" s="1" t="s">
        <v>859</v>
      </c>
      <c r="AF231" s="1" t="s">
        <v>860</v>
      </c>
      <c r="AG231" s="1" t="s">
        <v>861</v>
      </c>
      <c r="AH231" s="1" t="s">
        <v>862</v>
      </c>
      <c r="AI231" s="1" t="s">
        <v>861</v>
      </c>
      <c r="AJ231" s="1" t="s">
        <v>39</v>
      </c>
      <c r="AK231" s="1" t="s">
        <v>130</v>
      </c>
    </row>
    <row r="232" spans="6:38" ht="15" customHeight="1" x14ac:dyDescent="0.2">
      <c r="I232" s="1" t="s">
        <v>209</v>
      </c>
      <c r="J232" s="1" t="s">
        <v>127</v>
      </c>
      <c r="K232" s="1" t="s">
        <v>128</v>
      </c>
      <c r="L232" s="1" t="s">
        <v>863</v>
      </c>
      <c r="M232" s="1" t="s">
        <v>383</v>
      </c>
      <c r="N232" s="1" t="s">
        <v>27</v>
      </c>
      <c r="O232" s="1" t="s">
        <v>40</v>
      </c>
      <c r="P232" s="1" t="s">
        <v>388</v>
      </c>
      <c r="Q232" s="1" t="s">
        <v>855</v>
      </c>
      <c r="R232" s="1" t="s">
        <v>856</v>
      </c>
      <c r="S232" s="1" t="s">
        <v>857</v>
      </c>
      <c r="T232" s="1" t="s">
        <v>858</v>
      </c>
      <c r="U232" s="1" t="s">
        <v>859</v>
      </c>
      <c r="V232" s="1" t="s">
        <v>864</v>
      </c>
      <c r="W232" s="1" t="s">
        <v>865</v>
      </c>
      <c r="X232" s="1" t="s">
        <v>861</v>
      </c>
      <c r="Y232" s="1" t="s">
        <v>866</v>
      </c>
      <c r="Z232" s="1" t="s">
        <v>867</v>
      </c>
      <c r="AA232" s="1" t="s">
        <v>861</v>
      </c>
      <c r="AB232" s="1" t="s">
        <v>39</v>
      </c>
      <c r="AC232" s="1" t="s">
        <v>868</v>
      </c>
      <c r="AD232" s="1" t="s">
        <v>869</v>
      </c>
      <c r="AE232" s="1" t="s">
        <v>130</v>
      </c>
      <c r="AF232" s="1" t="s">
        <v>209</v>
      </c>
      <c r="AG232" s="1" t="s">
        <v>127</v>
      </c>
      <c r="AH232" s="1" t="s">
        <v>128</v>
      </c>
      <c r="AI232" s="1" t="s">
        <v>863</v>
      </c>
      <c r="AJ232" s="1" t="s">
        <v>383</v>
      </c>
      <c r="AK232" s="1" t="s">
        <v>27</v>
      </c>
      <c r="AL232" s="1" t="s">
        <v>40</v>
      </c>
    </row>
    <row r="233" spans="6:38" ht="15" customHeight="1" x14ac:dyDescent="0.2">
      <c r="I233" s="1" t="s">
        <v>98</v>
      </c>
      <c r="J233" s="1" t="s">
        <v>387</v>
      </c>
      <c r="K233" s="1" t="s">
        <v>388</v>
      </c>
      <c r="L233" s="1" t="s">
        <v>889</v>
      </c>
      <c r="M233" s="1" t="s">
        <v>890</v>
      </c>
      <c r="N233" s="1" t="s">
        <v>891</v>
      </c>
      <c r="O233" s="1" t="s">
        <v>861</v>
      </c>
      <c r="P233" s="1" t="s">
        <v>246</v>
      </c>
      <c r="Q233" s="1" t="s">
        <v>892</v>
      </c>
      <c r="R233" s="1" t="s">
        <v>187</v>
      </c>
      <c r="S233" s="1" t="s">
        <v>396</v>
      </c>
      <c r="T233" s="1" t="s">
        <v>753</v>
      </c>
      <c r="U233" s="1" t="s">
        <v>12</v>
      </c>
      <c r="V233" s="1" t="s">
        <v>893</v>
      </c>
      <c r="W233" s="1" t="s">
        <v>894</v>
      </c>
      <c r="X233" s="1" t="s">
        <v>238</v>
      </c>
      <c r="Y233" s="1" t="s">
        <v>894</v>
      </c>
      <c r="Z233" s="1" t="s">
        <v>895</v>
      </c>
      <c r="AA233" s="1" t="s">
        <v>393</v>
      </c>
      <c r="AB233" s="1" t="s">
        <v>214</v>
      </c>
      <c r="AC233" s="1" t="s">
        <v>896</v>
      </c>
      <c r="AD233" s="1" t="s">
        <v>208</v>
      </c>
      <c r="AE233" s="1" t="s">
        <v>897</v>
      </c>
      <c r="AF233" s="1" t="s">
        <v>687</v>
      </c>
      <c r="AG233" s="1" t="s">
        <v>898</v>
      </c>
      <c r="AH233" s="1" t="s">
        <v>899</v>
      </c>
      <c r="AI233" s="1" t="s">
        <v>900</v>
      </c>
      <c r="AJ233" s="1" t="s">
        <v>901</v>
      </c>
      <c r="AK233" s="1" t="s">
        <v>902</v>
      </c>
    </row>
    <row r="234" spans="6:38" ht="15" customHeight="1" x14ac:dyDescent="0.2">
      <c r="I234" s="1" t="s">
        <v>893</v>
      </c>
      <c r="J234" s="1" t="s">
        <v>894</v>
      </c>
      <c r="K234" s="1" t="s">
        <v>894</v>
      </c>
      <c r="L234" s="1" t="s">
        <v>895</v>
      </c>
      <c r="M234" s="1" t="s">
        <v>27</v>
      </c>
      <c r="N234" s="1" t="s">
        <v>23</v>
      </c>
      <c r="O234" s="1" t="s">
        <v>903</v>
      </c>
      <c r="P234" s="1" t="s">
        <v>904</v>
      </c>
      <c r="Q234" s="1" t="s">
        <v>905</v>
      </c>
      <c r="R234" s="1" t="s">
        <v>51</v>
      </c>
      <c r="S234" s="1" t="s">
        <v>906</v>
      </c>
      <c r="T234" s="1" t="s">
        <v>907</v>
      </c>
      <c r="U234" s="1" t="s">
        <v>908</v>
      </c>
      <c r="V234" s="1" t="s">
        <v>27</v>
      </c>
      <c r="W234" s="1" t="s">
        <v>98</v>
      </c>
      <c r="X234" s="1" t="s">
        <v>753</v>
      </c>
      <c r="Y234" s="1" t="s">
        <v>12</v>
      </c>
      <c r="Z234" s="1" t="s">
        <v>909</v>
      </c>
    </row>
    <row r="235" spans="6:38" ht="15" customHeight="1" x14ac:dyDescent="0.2">
      <c r="H235" s="1" t="s">
        <v>910</v>
      </c>
      <c r="J235" s="1" t="s">
        <v>223</v>
      </c>
      <c r="K235" s="1" t="s">
        <v>208</v>
      </c>
      <c r="L235" s="1" t="s">
        <v>251</v>
      </c>
      <c r="M235" s="1" t="s">
        <v>31</v>
      </c>
      <c r="N235" s="1" t="s">
        <v>104</v>
      </c>
      <c r="O235" s="1" t="s">
        <v>210</v>
      </c>
      <c r="P235" s="1" t="s">
        <v>52</v>
      </c>
      <c r="Q235" s="1" t="s">
        <v>870</v>
      </c>
      <c r="R235" s="1" t="s">
        <v>871</v>
      </c>
      <c r="S235" s="1" t="s">
        <v>872</v>
      </c>
      <c r="T235" s="1" t="s">
        <v>873</v>
      </c>
      <c r="U235" s="1" t="s">
        <v>874</v>
      </c>
      <c r="V235" s="1" t="s">
        <v>873</v>
      </c>
      <c r="W235" s="1" t="s">
        <v>319</v>
      </c>
      <c r="X235" s="1" t="s">
        <v>190</v>
      </c>
      <c r="Y235" s="1" t="s">
        <v>191</v>
      </c>
      <c r="Z235" s="1" t="s">
        <v>223</v>
      </c>
      <c r="AA235" s="1" t="s">
        <v>208</v>
      </c>
      <c r="AB235" s="1" t="s">
        <v>251</v>
      </c>
      <c r="AC235" s="1" t="s">
        <v>31</v>
      </c>
      <c r="AD235" s="1" t="s">
        <v>104</v>
      </c>
      <c r="AE235" s="1" t="s">
        <v>210</v>
      </c>
      <c r="AF235" s="1" t="s">
        <v>52</v>
      </c>
      <c r="AG235" s="1" t="s">
        <v>870</v>
      </c>
      <c r="AH235" s="1" t="s">
        <v>871</v>
      </c>
      <c r="AI235" s="1" t="s">
        <v>872</v>
      </c>
      <c r="AJ235" s="1" t="s">
        <v>873</v>
      </c>
      <c r="AK235" s="1" t="s">
        <v>874</v>
      </c>
    </row>
    <row r="236" spans="6:38" ht="15" customHeight="1" x14ac:dyDescent="0.2">
      <c r="I236" s="1" t="s">
        <v>873</v>
      </c>
      <c r="J236" s="1" t="s">
        <v>911</v>
      </c>
      <c r="K236" s="1" t="s">
        <v>4</v>
      </c>
      <c r="L236" s="1" t="s">
        <v>912</v>
      </c>
      <c r="M236" s="1" t="s">
        <v>913</v>
      </c>
      <c r="N236" s="1" t="s">
        <v>914</v>
      </c>
      <c r="O236" s="1" t="s">
        <v>912</v>
      </c>
      <c r="P236" s="1" t="s">
        <v>893</v>
      </c>
      <c r="Q236" s="1" t="s">
        <v>894</v>
      </c>
      <c r="R236" s="1" t="s">
        <v>238</v>
      </c>
      <c r="S236" s="1" t="s">
        <v>915</v>
      </c>
      <c r="T236" s="1" t="s">
        <v>916</v>
      </c>
      <c r="U236" s="1" t="s">
        <v>917</v>
      </c>
      <c r="V236" s="1" t="s">
        <v>814</v>
      </c>
      <c r="W236" s="1" t="s">
        <v>918</v>
      </c>
      <c r="X236" s="1" t="s">
        <v>919</v>
      </c>
      <c r="Y236" s="1" t="s">
        <v>920</v>
      </c>
      <c r="Z236" s="1" t="s">
        <v>751</v>
      </c>
      <c r="AA236" s="1" t="s">
        <v>318</v>
      </c>
      <c r="AB236" s="1" t="s">
        <v>921</v>
      </c>
      <c r="AC236" s="1" t="s">
        <v>922</v>
      </c>
      <c r="AD236" s="1" t="s">
        <v>923</v>
      </c>
      <c r="AE236" s="1" t="s">
        <v>924</v>
      </c>
      <c r="AF236" s="1" t="s">
        <v>925</v>
      </c>
      <c r="AG236" s="1" t="s">
        <v>253</v>
      </c>
      <c r="AH236" s="1" t="s">
        <v>251</v>
      </c>
      <c r="AI236" s="1" t="s">
        <v>31</v>
      </c>
      <c r="AJ236" s="1" t="s">
        <v>104</v>
      </c>
      <c r="AK236" s="1" t="s">
        <v>287</v>
      </c>
    </row>
    <row r="237" spans="6:38" ht="15" customHeight="1" x14ac:dyDescent="0.2">
      <c r="I237" s="1" t="s">
        <v>210</v>
      </c>
      <c r="J237" s="1" t="s">
        <v>52</v>
      </c>
      <c r="K237" s="1" t="s">
        <v>926</v>
      </c>
      <c r="L237" s="1" t="s">
        <v>927</v>
      </c>
      <c r="M237" s="1" t="s">
        <v>833</v>
      </c>
      <c r="N237" s="1" t="s">
        <v>135</v>
      </c>
      <c r="O237" s="1" t="s">
        <v>395</v>
      </c>
      <c r="P237" s="1" t="s">
        <v>668</v>
      </c>
      <c r="Q237" s="1" t="s">
        <v>928</v>
      </c>
      <c r="R237" s="1" t="s">
        <v>929</v>
      </c>
      <c r="S237" s="1" t="s">
        <v>27</v>
      </c>
      <c r="T237" s="1" t="s">
        <v>98</v>
      </c>
      <c r="U237" s="1" t="s">
        <v>753</v>
      </c>
      <c r="V237" s="1" t="s">
        <v>12</v>
      </c>
      <c r="W237" s="1" t="s">
        <v>909</v>
      </c>
    </row>
    <row r="238" spans="6:38" ht="15" customHeight="1" x14ac:dyDescent="0.2">
      <c r="H238" s="1" t="s">
        <v>930</v>
      </c>
      <c r="J238" s="1" t="s">
        <v>223</v>
      </c>
      <c r="K238" s="1" t="s">
        <v>208</v>
      </c>
      <c r="L238" s="1" t="s">
        <v>224</v>
      </c>
      <c r="M238" s="1" t="s">
        <v>31</v>
      </c>
      <c r="N238" s="1" t="s">
        <v>875</v>
      </c>
      <c r="O238" s="1" t="s">
        <v>876</v>
      </c>
      <c r="P238" s="1" t="s">
        <v>877</v>
      </c>
      <c r="Q238" s="1" t="s">
        <v>878</v>
      </c>
      <c r="R238" s="1" t="s">
        <v>879</v>
      </c>
      <c r="S238" s="1" t="s">
        <v>931</v>
      </c>
      <c r="T238" s="1" t="s">
        <v>704</v>
      </c>
      <c r="U238" s="1" t="s">
        <v>705</v>
      </c>
      <c r="V238" s="1" t="s">
        <v>223</v>
      </c>
      <c r="W238" s="1" t="s">
        <v>208</v>
      </c>
      <c r="X238" s="1" t="s">
        <v>224</v>
      </c>
      <c r="Y238" s="1" t="s">
        <v>31</v>
      </c>
      <c r="Z238" s="1" t="s">
        <v>875</v>
      </c>
      <c r="AA238" s="1" t="s">
        <v>876</v>
      </c>
      <c r="AB238" s="1" t="s">
        <v>877</v>
      </c>
      <c r="AC238" s="1" t="s">
        <v>878</v>
      </c>
      <c r="AD238" s="1" t="s">
        <v>879</v>
      </c>
      <c r="AE238" s="1" t="s">
        <v>216</v>
      </c>
      <c r="AF238" s="1" t="s">
        <v>4</v>
      </c>
      <c r="AG238" s="1" t="s">
        <v>912</v>
      </c>
      <c r="AH238" s="1" t="s">
        <v>913</v>
      </c>
      <c r="AI238" s="1" t="s">
        <v>914</v>
      </c>
      <c r="AJ238" s="1" t="s">
        <v>912</v>
      </c>
      <c r="AK238" s="1" t="s">
        <v>893</v>
      </c>
    </row>
    <row r="239" spans="6:38" ht="15" customHeight="1" x14ac:dyDescent="0.2">
      <c r="I239" s="1" t="s">
        <v>894</v>
      </c>
      <c r="J239" s="1" t="s">
        <v>238</v>
      </c>
      <c r="K239" s="1" t="s">
        <v>915</v>
      </c>
      <c r="L239" s="1" t="s">
        <v>916</v>
      </c>
      <c r="M239" s="1" t="s">
        <v>917</v>
      </c>
      <c r="N239" s="1" t="s">
        <v>814</v>
      </c>
      <c r="O239" s="1" t="s">
        <v>918</v>
      </c>
      <c r="P239" s="1" t="s">
        <v>919</v>
      </c>
      <c r="Q239" s="1" t="s">
        <v>920</v>
      </c>
      <c r="R239" s="1" t="s">
        <v>751</v>
      </c>
      <c r="S239" s="1" t="s">
        <v>318</v>
      </c>
      <c r="T239" s="1" t="s">
        <v>223</v>
      </c>
      <c r="U239" s="1" t="s">
        <v>208</v>
      </c>
      <c r="V239" s="1" t="s">
        <v>224</v>
      </c>
      <c r="W239" s="1" t="s">
        <v>31</v>
      </c>
      <c r="X239" s="1" t="s">
        <v>129</v>
      </c>
      <c r="Y239" s="1" t="s">
        <v>932</v>
      </c>
      <c r="Z239" s="1" t="s">
        <v>933</v>
      </c>
      <c r="AA239" s="1" t="s">
        <v>934</v>
      </c>
      <c r="AB239" s="1" t="s">
        <v>268</v>
      </c>
      <c r="AC239" s="1" t="s">
        <v>217</v>
      </c>
      <c r="AD239" s="1" t="s">
        <v>246</v>
      </c>
      <c r="AE239" s="1" t="s">
        <v>203</v>
      </c>
      <c r="AF239" s="1" t="s">
        <v>224</v>
      </c>
      <c r="AG239" s="1" t="s">
        <v>31</v>
      </c>
      <c r="AH239" s="1" t="s">
        <v>225</v>
      </c>
      <c r="AI239" s="1" t="s">
        <v>655</v>
      </c>
      <c r="AJ239" s="1" t="s">
        <v>414</v>
      </c>
      <c r="AK239" s="1" t="s">
        <v>13</v>
      </c>
    </row>
    <row r="240" spans="6:38" ht="15" customHeight="1" x14ac:dyDescent="0.2">
      <c r="I240" s="1" t="s">
        <v>31</v>
      </c>
      <c r="J240" s="1" t="s">
        <v>935</v>
      </c>
      <c r="K240" s="1" t="s">
        <v>936</v>
      </c>
      <c r="L240" s="1" t="s">
        <v>238</v>
      </c>
      <c r="M240" s="1" t="s">
        <v>937</v>
      </c>
      <c r="N240" s="1" t="s">
        <v>397</v>
      </c>
      <c r="O240" s="1" t="s">
        <v>11</v>
      </c>
      <c r="P240" s="1" t="s">
        <v>224</v>
      </c>
      <c r="Q240" s="1" t="s">
        <v>31</v>
      </c>
      <c r="R240" s="1" t="s">
        <v>875</v>
      </c>
      <c r="S240" s="1" t="s">
        <v>876</v>
      </c>
      <c r="T240" s="1" t="s">
        <v>877</v>
      </c>
      <c r="U240" s="1" t="s">
        <v>752</v>
      </c>
      <c r="V240" s="1" t="s">
        <v>223</v>
      </c>
      <c r="W240" s="1" t="s">
        <v>208</v>
      </c>
      <c r="X240" s="1" t="s">
        <v>15</v>
      </c>
      <c r="Y240" s="1" t="s">
        <v>668</v>
      </c>
      <c r="Z240" s="1" t="s">
        <v>27</v>
      </c>
      <c r="AA240" s="1" t="s">
        <v>938</v>
      </c>
      <c r="AB240" s="1" t="s">
        <v>939</v>
      </c>
      <c r="AC240" s="1" t="s">
        <v>67</v>
      </c>
      <c r="AD240" s="1" t="s">
        <v>940</v>
      </c>
      <c r="AE240" s="1" t="s">
        <v>941</v>
      </c>
      <c r="AF240" s="1" t="s">
        <v>942</v>
      </c>
      <c r="AG240" s="1" t="s">
        <v>943</v>
      </c>
      <c r="AH240" s="1" t="s">
        <v>606</v>
      </c>
      <c r="AI240" s="1" t="s">
        <v>944</v>
      </c>
      <c r="AJ240" s="1" t="s">
        <v>945</v>
      </c>
      <c r="AK240" s="1" t="s">
        <v>171</v>
      </c>
    </row>
    <row r="241" spans="7:38" ht="15" customHeight="1" x14ac:dyDescent="0.2">
      <c r="I241" s="1" t="s">
        <v>4</v>
      </c>
      <c r="J241" s="1" t="s">
        <v>206</v>
      </c>
      <c r="K241" s="1" t="s">
        <v>946</v>
      </c>
      <c r="L241" s="1" t="s">
        <v>947</v>
      </c>
      <c r="M241" s="1" t="s">
        <v>27</v>
      </c>
      <c r="N241" s="1" t="s">
        <v>98</v>
      </c>
      <c r="O241" s="1" t="s">
        <v>753</v>
      </c>
      <c r="P241" s="1" t="s">
        <v>12</v>
      </c>
      <c r="Q241" s="1" t="s">
        <v>909</v>
      </c>
    </row>
    <row r="242" spans="7:38" ht="15" customHeight="1" x14ac:dyDescent="0.2">
      <c r="H242" s="1" t="s">
        <v>948</v>
      </c>
      <c r="J242" s="1" t="s">
        <v>831</v>
      </c>
      <c r="K242" s="1" t="s">
        <v>832</v>
      </c>
      <c r="L242" s="1" t="s">
        <v>854</v>
      </c>
      <c r="M242" s="1" t="s">
        <v>98</v>
      </c>
      <c r="N242" s="1" t="s">
        <v>387</v>
      </c>
      <c r="O242" s="1" t="s">
        <v>388</v>
      </c>
      <c r="P242" s="1" t="s">
        <v>831</v>
      </c>
      <c r="Q242" s="1" t="s">
        <v>832</v>
      </c>
      <c r="R242" s="1" t="s">
        <v>854</v>
      </c>
      <c r="S242" s="1" t="s">
        <v>229</v>
      </c>
      <c r="T242" s="1" t="s">
        <v>109</v>
      </c>
      <c r="U242" s="1" t="s">
        <v>949</v>
      </c>
      <c r="V242" s="1" t="s">
        <v>950</v>
      </c>
      <c r="W242" s="1" t="s">
        <v>951</v>
      </c>
      <c r="X242" s="1" t="s">
        <v>831</v>
      </c>
      <c r="Y242" s="1" t="s">
        <v>832</v>
      </c>
      <c r="Z242" s="1" t="s">
        <v>854</v>
      </c>
      <c r="AA242" s="1" t="s">
        <v>39</v>
      </c>
      <c r="AB242" s="1" t="s">
        <v>831</v>
      </c>
      <c r="AC242" s="1" t="s">
        <v>832</v>
      </c>
      <c r="AD242" s="1" t="s">
        <v>854</v>
      </c>
      <c r="AE242" s="1" t="s">
        <v>952</v>
      </c>
      <c r="AF242" s="1" t="s">
        <v>953</v>
      </c>
      <c r="AG242" s="1" t="s">
        <v>113</v>
      </c>
      <c r="AH242" s="1" t="s">
        <v>954</v>
      </c>
      <c r="AI242" s="1" t="s">
        <v>955</v>
      </c>
      <c r="AJ242" s="1" t="s">
        <v>429</v>
      </c>
      <c r="AK242" s="1" t="s">
        <v>427</v>
      </c>
    </row>
    <row r="243" spans="7:38" ht="15" customHeight="1" x14ac:dyDescent="0.2">
      <c r="I243" s="1" t="s">
        <v>116</v>
      </c>
      <c r="J243" s="1" t="s">
        <v>430</v>
      </c>
    </row>
    <row r="244" spans="7:38" ht="15" customHeight="1" x14ac:dyDescent="0.2">
      <c r="H244" s="1" t="s">
        <v>956</v>
      </c>
      <c r="J244" s="1" t="s">
        <v>831</v>
      </c>
      <c r="K244" s="1" t="s">
        <v>833</v>
      </c>
      <c r="L244" s="1" t="s">
        <v>854</v>
      </c>
      <c r="M244" s="1" t="s">
        <v>98</v>
      </c>
      <c r="N244" s="1" t="s">
        <v>387</v>
      </c>
      <c r="O244" s="1" t="s">
        <v>388</v>
      </c>
      <c r="P244" s="1" t="s">
        <v>162</v>
      </c>
      <c r="Q244" s="1" t="s">
        <v>31</v>
      </c>
      <c r="R244" s="1" t="s">
        <v>833</v>
      </c>
      <c r="S244" s="1" t="s">
        <v>135</v>
      </c>
      <c r="T244" s="1" t="s">
        <v>708</v>
      </c>
      <c r="U244" s="1" t="s">
        <v>957</v>
      </c>
      <c r="V244" s="1" t="s">
        <v>958</v>
      </c>
      <c r="W244" s="1" t="s">
        <v>959</v>
      </c>
      <c r="X244" s="1" t="s">
        <v>229</v>
      </c>
      <c r="Y244" s="1" t="s">
        <v>109</v>
      </c>
      <c r="Z244" s="1" t="s">
        <v>949</v>
      </c>
      <c r="AA244" s="1" t="s">
        <v>950</v>
      </c>
      <c r="AB244" s="1" t="s">
        <v>951</v>
      </c>
      <c r="AC244" s="1" t="s">
        <v>831</v>
      </c>
      <c r="AD244" s="1" t="s">
        <v>833</v>
      </c>
      <c r="AE244" s="1" t="s">
        <v>854</v>
      </c>
      <c r="AF244" s="1" t="s">
        <v>39</v>
      </c>
      <c r="AG244" s="1" t="s">
        <v>831</v>
      </c>
      <c r="AH244" s="1" t="s">
        <v>833</v>
      </c>
      <c r="AI244" s="1" t="s">
        <v>854</v>
      </c>
      <c r="AJ244" s="1" t="s">
        <v>952</v>
      </c>
      <c r="AK244" s="1" t="s">
        <v>953</v>
      </c>
    </row>
    <row r="245" spans="7:38" ht="15" customHeight="1" x14ac:dyDescent="0.2">
      <c r="I245" s="1" t="s">
        <v>113</v>
      </c>
      <c r="J245" s="1" t="s">
        <v>954</v>
      </c>
      <c r="K245" s="1" t="s">
        <v>955</v>
      </c>
      <c r="L245" s="1" t="s">
        <v>429</v>
      </c>
      <c r="M245" s="1" t="s">
        <v>427</v>
      </c>
      <c r="N245" s="1" t="s">
        <v>116</v>
      </c>
      <c r="O245" s="1" t="s">
        <v>430</v>
      </c>
    </row>
    <row r="246" spans="7:38" ht="15" customHeight="1" x14ac:dyDescent="0.2">
      <c r="H246" s="1" t="s">
        <v>960</v>
      </c>
      <c r="J246" s="1" t="s">
        <v>208</v>
      </c>
      <c r="K246" s="1" t="s">
        <v>31</v>
      </c>
      <c r="L246" s="1" t="s">
        <v>831</v>
      </c>
      <c r="M246" s="1" t="s">
        <v>854</v>
      </c>
      <c r="N246" s="1" t="s">
        <v>1519</v>
      </c>
      <c r="O246" s="1" t="s">
        <v>1513</v>
      </c>
      <c r="P246" s="1" t="s">
        <v>1520</v>
      </c>
      <c r="Q246" s="1" t="s">
        <v>1514</v>
      </c>
      <c r="R246" s="1" t="s">
        <v>1512</v>
      </c>
      <c r="S246" s="1" t="s">
        <v>494</v>
      </c>
      <c r="T246" s="1" t="s">
        <v>1521</v>
      </c>
      <c r="U246" s="1" t="s">
        <v>7</v>
      </c>
      <c r="V246" s="1" t="s">
        <v>57</v>
      </c>
      <c r="W246" s="1" t="s">
        <v>223</v>
      </c>
      <c r="X246" s="1" t="s">
        <v>208</v>
      </c>
      <c r="Y246" s="1" t="s">
        <v>831</v>
      </c>
      <c r="Z246" s="1" t="s">
        <v>832</v>
      </c>
      <c r="AA246" s="1" t="s">
        <v>961</v>
      </c>
      <c r="AB246" s="1" t="s">
        <v>523</v>
      </c>
      <c r="AC246" s="1" t="s">
        <v>1515</v>
      </c>
      <c r="AD246" s="1" t="s">
        <v>192</v>
      </c>
      <c r="AE246" s="1" t="s">
        <v>193</v>
      </c>
      <c r="AF246" s="1" t="s">
        <v>1522</v>
      </c>
      <c r="AG246" s="1" t="s">
        <v>1518</v>
      </c>
      <c r="AH246" s="1" t="s">
        <v>208</v>
      </c>
      <c r="AI246" s="1" t="s">
        <v>31</v>
      </c>
      <c r="AJ246" s="1" t="s">
        <v>831</v>
      </c>
      <c r="AK246" s="1" t="s">
        <v>832</v>
      </c>
    </row>
    <row r="247" spans="7:38" ht="15" customHeight="1" x14ac:dyDescent="0.2">
      <c r="I247" s="1" t="s">
        <v>854</v>
      </c>
      <c r="J247" s="1" t="s">
        <v>1523</v>
      </c>
      <c r="K247" s="1" t="s">
        <v>1516</v>
      </c>
      <c r="L247" s="1" t="s">
        <v>1517</v>
      </c>
      <c r="M247" s="1" t="s">
        <v>1524</v>
      </c>
    </row>
    <row r="248" spans="7:38" ht="15" customHeight="1" x14ac:dyDescent="0.2">
      <c r="H248" s="1" t="s">
        <v>962</v>
      </c>
      <c r="J248" s="1" t="s">
        <v>389</v>
      </c>
      <c r="K248" s="1" t="s">
        <v>16</v>
      </c>
      <c r="L248" s="1" t="s">
        <v>221</v>
      </c>
      <c r="M248" s="1" t="s">
        <v>963</v>
      </c>
      <c r="N248" s="1" t="s">
        <v>694</v>
      </c>
      <c r="O248" s="1" t="s">
        <v>324</v>
      </c>
      <c r="P248" s="1" t="s">
        <v>208</v>
      </c>
      <c r="Q248" s="1" t="s">
        <v>669</v>
      </c>
      <c r="R248" s="1" t="s">
        <v>964</v>
      </c>
      <c r="S248" s="1" t="s">
        <v>223</v>
      </c>
      <c r="T248" s="1" t="s">
        <v>208</v>
      </c>
      <c r="U248" s="1" t="s">
        <v>831</v>
      </c>
      <c r="V248" s="1" t="s">
        <v>832</v>
      </c>
      <c r="W248" s="1" t="s">
        <v>965</v>
      </c>
      <c r="X248" s="1" t="s">
        <v>944</v>
      </c>
      <c r="Y248" s="1" t="s">
        <v>893</v>
      </c>
      <c r="Z248" s="1" t="s">
        <v>894</v>
      </c>
      <c r="AA248" s="1" t="s">
        <v>15</v>
      </c>
      <c r="AB248" s="1" t="s">
        <v>966</v>
      </c>
      <c r="AC248" s="1" t="s">
        <v>584</v>
      </c>
      <c r="AD248" s="1" t="s">
        <v>585</v>
      </c>
      <c r="AE248" s="1" t="s">
        <v>223</v>
      </c>
      <c r="AF248" s="1" t="s">
        <v>208</v>
      </c>
      <c r="AG248" s="1" t="s">
        <v>967</v>
      </c>
      <c r="AH248" s="1" t="s">
        <v>208</v>
      </c>
      <c r="AI248" s="1" t="s">
        <v>31</v>
      </c>
      <c r="AJ248" s="1" t="s">
        <v>831</v>
      </c>
      <c r="AK248" s="1" t="s">
        <v>832</v>
      </c>
    </row>
    <row r="249" spans="7:38" ht="15" customHeight="1" x14ac:dyDescent="0.2">
      <c r="I249" s="1" t="s">
        <v>893</v>
      </c>
      <c r="J249" s="1" t="s">
        <v>894</v>
      </c>
      <c r="K249" s="1" t="s">
        <v>16</v>
      </c>
      <c r="L249" s="1" t="s">
        <v>894</v>
      </c>
      <c r="M249" s="1" t="s">
        <v>895</v>
      </c>
      <c r="N249" s="1" t="s">
        <v>27</v>
      </c>
      <c r="O249" s="1" t="s">
        <v>388</v>
      </c>
      <c r="P249" s="1" t="s">
        <v>103</v>
      </c>
      <c r="Q249" s="1" t="s">
        <v>104</v>
      </c>
      <c r="R249" s="1" t="s">
        <v>105</v>
      </c>
      <c r="S249" s="1" t="s">
        <v>106</v>
      </c>
      <c r="T249" s="1" t="s">
        <v>968</v>
      </c>
      <c r="U249" s="1" t="s">
        <v>13</v>
      </c>
      <c r="V249" s="1" t="s">
        <v>969</v>
      </c>
      <c r="W249" s="1" t="s">
        <v>192</v>
      </c>
      <c r="X249" s="1" t="s">
        <v>193</v>
      </c>
      <c r="Y249" s="1" t="s">
        <v>236</v>
      </c>
      <c r="Z249" s="1" t="s">
        <v>237</v>
      </c>
      <c r="AA249" s="1" t="s">
        <v>949</v>
      </c>
      <c r="AB249" s="1" t="s">
        <v>970</v>
      </c>
      <c r="AC249" s="1" t="s">
        <v>208</v>
      </c>
      <c r="AD249" s="1" t="s">
        <v>31</v>
      </c>
      <c r="AE249" s="1" t="s">
        <v>251</v>
      </c>
      <c r="AF249" s="1" t="s">
        <v>31</v>
      </c>
      <c r="AG249" s="1" t="s">
        <v>854</v>
      </c>
      <c r="AH249" s="1" t="s">
        <v>39</v>
      </c>
      <c r="AI249" s="1" t="s">
        <v>971</v>
      </c>
      <c r="AJ249" s="1" t="s">
        <v>860</v>
      </c>
      <c r="AK249" s="1" t="s">
        <v>861</v>
      </c>
    </row>
    <row r="250" spans="7:38" ht="15" customHeight="1" x14ac:dyDescent="0.2">
      <c r="I250" s="1" t="s">
        <v>890</v>
      </c>
      <c r="J250" s="1" t="s">
        <v>864</v>
      </c>
      <c r="K250" s="1" t="s">
        <v>910</v>
      </c>
      <c r="L250" s="1" t="s">
        <v>858</v>
      </c>
      <c r="M250" s="1" t="s">
        <v>891</v>
      </c>
      <c r="N250" s="1" t="s">
        <v>861</v>
      </c>
      <c r="O250" s="1" t="s">
        <v>40</v>
      </c>
      <c r="P250" s="1" t="s">
        <v>388</v>
      </c>
      <c r="Q250" s="1" t="s">
        <v>208</v>
      </c>
      <c r="R250" s="1" t="s">
        <v>31</v>
      </c>
      <c r="S250" s="1" t="s">
        <v>831</v>
      </c>
      <c r="T250" s="1" t="s">
        <v>833</v>
      </c>
      <c r="U250" s="1" t="s">
        <v>251</v>
      </c>
      <c r="V250" s="1" t="s">
        <v>31</v>
      </c>
      <c r="W250" s="1" t="s">
        <v>854</v>
      </c>
      <c r="X250" s="1" t="s">
        <v>39</v>
      </c>
      <c r="Y250" s="1" t="s">
        <v>971</v>
      </c>
      <c r="Z250" s="1" t="s">
        <v>860</v>
      </c>
      <c r="AA250" s="1" t="s">
        <v>861</v>
      </c>
      <c r="AB250" s="1" t="s">
        <v>890</v>
      </c>
      <c r="AC250" s="1" t="s">
        <v>972</v>
      </c>
      <c r="AD250" s="1" t="s">
        <v>861</v>
      </c>
      <c r="AE250" s="1" t="s">
        <v>973</v>
      </c>
      <c r="AF250" s="1" t="s">
        <v>861</v>
      </c>
      <c r="AG250" s="1" t="s">
        <v>40</v>
      </c>
      <c r="AH250" s="1" t="s">
        <v>389</v>
      </c>
      <c r="AI250" s="1" t="s">
        <v>16</v>
      </c>
      <c r="AJ250" s="1" t="s">
        <v>221</v>
      </c>
      <c r="AK250" s="1" t="s">
        <v>208</v>
      </c>
    </row>
    <row r="251" spans="7:38" ht="15" customHeight="1" x14ac:dyDescent="0.2">
      <c r="I251" s="1" t="s">
        <v>31</v>
      </c>
      <c r="J251" s="1" t="s">
        <v>251</v>
      </c>
      <c r="K251" s="1" t="s">
        <v>31</v>
      </c>
      <c r="L251" s="1" t="s">
        <v>854</v>
      </c>
      <c r="M251" s="1" t="s">
        <v>16</v>
      </c>
      <c r="N251" s="1" t="s">
        <v>974</v>
      </c>
      <c r="O251" s="1" t="s">
        <v>975</v>
      </c>
      <c r="P251" s="1" t="s">
        <v>388</v>
      </c>
      <c r="Q251" s="1" t="s">
        <v>668</v>
      </c>
      <c r="R251" s="1" t="s">
        <v>56</v>
      </c>
      <c r="S251" s="1" t="s">
        <v>844</v>
      </c>
      <c r="T251" s="1" t="s">
        <v>27</v>
      </c>
      <c r="U251" s="1" t="s">
        <v>31</v>
      </c>
      <c r="V251" s="1" t="s">
        <v>14</v>
      </c>
      <c r="W251" s="1" t="s">
        <v>976</v>
      </c>
      <c r="X251" s="1" t="s">
        <v>655</v>
      </c>
      <c r="Y251" s="1" t="s">
        <v>414</v>
      </c>
      <c r="Z251" s="1" t="s">
        <v>56</v>
      </c>
      <c r="AA251" s="1" t="s">
        <v>844</v>
      </c>
      <c r="AB251" s="1" t="s">
        <v>243</v>
      </c>
      <c r="AC251" s="1" t="s">
        <v>668</v>
      </c>
      <c r="AD251" s="1" t="s">
        <v>928</v>
      </c>
      <c r="AE251" s="1" t="s">
        <v>929</v>
      </c>
      <c r="AF251" s="1" t="s">
        <v>27</v>
      </c>
      <c r="AG251" s="1" t="s">
        <v>39</v>
      </c>
      <c r="AH251" s="1" t="s">
        <v>300</v>
      </c>
      <c r="AI251" s="1" t="s">
        <v>126</v>
      </c>
      <c r="AJ251" s="1" t="s">
        <v>127</v>
      </c>
      <c r="AK251" s="1" t="s">
        <v>128</v>
      </c>
    </row>
    <row r="252" spans="7:38" ht="15" customHeight="1" x14ac:dyDescent="0.2">
      <c r="I252" s="1" t="s">
        <v>136</v>
      </c>
      <c r="J252" s="1" t="s">
        <v>580</v>
      </c>
      <c r="K252" s="1" t="s">
        <v>85</v>
      </c>
      <c r="L252" s="1" t="s">
        <v>977</v>
      </c>
      <c r="M252" s="1" t="s">
        <v>655</v>
      </c>
      <c r="N252" s="1" t="s">
        <v>414</v>
      </c>
      <c r="O252" s="1" t="s">
        <v>56</v>
      </c>
      <c r="P252" s="1" t="s">
        <v>844</v>
      </c>
      <c r="Q252" s="1" t="s">
        <v>27</v>
      </c>
      <c r="R252" s="1" t="s">
        <v>238</v>
      </c>
      <c r="S252" s="1" t="s">
        <v>288</v>
      </c>
      <c r="T252" s="1" t="s">
        <v>289</v>
      </c>
      <c r="U252" s="1" t="s">
        <v>290</v>
      </c>
      <c r="V252" s="1" t="s">
        <v>978</v>
      </c>
      <c r="W252" s="1" t="s">
        <v>979</v>
      </c>
      <c r="X252" s="1" t="s">
        <v>980</v>
      </c>
      <c r="Y252" s="1" t="s">
        <v>981</v>
      </c>
    </row>
    <row r="253" spans="7:38" ht="15" customHeight="1" x14ac:dyDescent="0.2">
      <c r="G253" s="1" t="s">
        <v>982</v>
      </c>
      <c r="I253" s="1" t="s">
        <v>179</v>
      </c>
      <c r="J253" s="1" t="s">
        <v>55</v>
      </c>
      <c r="K253" s="1" t="s">
        <v>809</v>
      </c>
      <c r="L253" s="1" t="s">
        <v>810</v>
      </c>
      <c r="M253" s="1" t="s">
        <v>811</v>
      </c>
      <c r="N253" s="1" t="s">
        <v>547</v>
      </c>
      <c r="O253" s="1" t="s">
        <v>546</v>
      </c>
      <c r="P253" s="1" t="s">
        <v>1423</v>
      </c>
      <c r="Q253" s="1" t="s">
        <v>1424</v>
      </c>
      <c r="R253" s="1" t="s">
        <v>234</v>
      </c>
      <c r="S253" s="1" t="s">
        <v>655</v>
      </c>
      <c r="T253" s="1" t="s">
        <v>414</v>
      </c>
      <c r="U253" s="1" t="s">
        <v>13</v>
      </c>
      <c r="V253" s="1" t="s">
        <v>31</v>
      </c>
      <c r="W253" s="1" t="s">
        <v>5</v>
      </c>
      <c r="X253" s="1" t="s">
        <v>495</v>
      </c>
      <c r="Y253" s="1" t="s">
        <v>707</v>
      </c>
      <c r="Z253" s="1" t="s">
        <v>130</v>
      </c>
      <c r="AA253" s="1" t="s">
        <v>668</v>
      </c>
      <c r="AB253" s="1" t="s">
        <v>179</v>
      </c>
      <c r="AC253" s="1" t="s">
        <v>242</v>
      </c>
      <c r="AD253" s="1" t="s">
        <v>243</v>
      </c>
      <c r="AE253" s="1" t="s">
        <v>64</v>
      </c>
      <c r="AF253" s="1" t="s">
        <v>143</v>
      </c>
      <c r="AG253" s="1" t="s">
        <v>554</v>
      </c>
      <c r="AH253" s="1" t="s">
        <v>664</v>
      </c>
      <c r="AI253" s="1" t="s">
        <v>547</v>
      </c>
      <c r="AJ253" s="1" t="s">
        <v>546</v>
      </c>
      <c r="AK253" s="1" t="s">
        <v>13</v>
      </c>
    </row>
    <row r="254" spans="7:38" ht="15" customHeight="1" x14ac:dyDescent="0.2">
      <c r="H254" s="1" t="s">
        <v>31</v>
      </c>
      <c r="I254" s="1" t="s">
        <v>5</v>
      </c>
      <c r="J254" s="1" t="s">
        <v>495</v>
      </c>
      <c r="K254" s="1" t="s">
        <v>479</v>
      </c>
      <c r="L254" s="1" t="s">
        <v>1494</v>
      </c>
      <c r="M254" s="1" t="s">
        <v>1495</v>
      </c>
      <c r="N254" s="1" t="s">
        <v>604</v>
      </c>
      <c r="O254" s="1" t="s">
        <v>911</v>
      </c>
      <c r="P254" s="1" t="s">
        <v>4</v>
      </c>
      <c r="Q254" s="1" t="s">
        <v>1393</v>
      </c>
      <c r="R254" s="1" t="s">
        <v>913</v>
      </c>
      <c r="S254" s="1" t="s">
        <v>179</v>
      </c>
      <c r="T254" s="1" t="s">
        <v>242</v>
      </c>
      <c r="U254" s="1" t="s">
        <v>243</v>
      </c>
      <c r="V254" s="1" t="s">
        <v>88</v>
      </c>
      <c r="Y254" s="1" t="s">
        <v>94</v>
      </c>
      <c r="Z254" s="1" t="s">
        <v>674</v>
      </c>
      <c r="AA254" s="1" t="s">
        <v>675</v>
      </c>
      <c r="AB254" s="1" t="s">
        <v>55</v>
      </c>
      <c r="AC254" s="1" t="s">
        <v>676</v>
      </c>
      <c r="AD254" s="1" t="s">
        <v>677</v>
      </c>
      <c r="AE254" s="1" t="s">
        <v>678</v>
      </c>
      <c r="AF254" s="1" t="s">
        <v>67</v>
      </c>
      <c r="AG254" s="1" t="s">
        <v>64</v>
      </c>
      <c r="AH254" s="1" t="s">
        <v>679</v>
      </c>
      <c r="AI254" s="1" t="s">
        <v>680</v>
      </c>
      <c r="AJ254" s="1" t="s">
        <v>681</v>
      </c>
      <c r="AK254" s="1" t="s">
        <v>682</v>
      </c>
      <c r="AL254" s="1" t="s">
        <v>683</v>
      </c>
    </row>
  </sheetData>
  <sheetProtection formatCells="0"/>
  <mergeCells count="401">
    <mergeCell ref="F225:T225"/>
    <mergeCell ref="U225:W225"/>
    <mergeCell ref="Z225:AA225"/>
    <mergeCell ref="AD225:AK225"/>
    <mergeCell ref="F223:T223"/>
    <mergeCell ref="U223:W223"/>
    <mergeCell ref="Z223:AA223"/>
    <mergeCell ref="AD223:AK223"/>
    <mergeCell ref="F224:T224"/>
    <mergeCell ref="U224:W224"/>
    <mergeCell ref="Z224:AA224"/>
    <mergeCell ref="AD224:AK224"/>
    <mergeCell ref="F221:T221"/>
    <mergeCell ref="U221:W221"/>
    <mergeCell ref="Z221:AA221"/>
    <mergeCell ref="AD221:AK221"/>
    <mergeCell ref="F222:T222"/>
    <mergeCell ref="U222:W222"/>
    <mergeCell ref="Z222:AA222"/>
    <mergeCell ref="AD222:AK222"/>
    <mergeCell ref="F219:T219"/>
    <mergeCell ref="U219:W219"/>
    <mergeCell ref="Z219:AA219"/>
    <mergeCell ref="AD219:AK219"/>
    <mergeCell ref="F220:T220"/>
    <mergeCell ref="U220:W220"/>
    <mergeCell ref="Z220:AA220"/>
    <mergeCell ref="AD220:AK220"/>
    <mergeCell ref="F217:T217"/>
    <mergeCell ref="U217:W217"/>
    <mergeCell ref="Z217:AA217"/>
    <mergeCell ref="AD217:AK217"/>
    <mergeCell ref="F218:T218"/>
    <mergeCell ref="U218:W218"/>
    <mergeCell ref="Z218:AA218"/>
    <mergeCell ref="AD218:AK218"/>
    <mergeCell ref="F215:T215"/>
    <mergeCell ref="U215:W215"/>
    <mergeCell ref="Z215:AA215"/>
    <mergeCell ref="AD215:AK215"/>
    <mergeCell ref="F216:T216"/>
    <mergeCell ref="U216:W216"/>
    <mergeCell ref="Z216:AA216"/>
    <mergeCell ref="AD216:AK216"/>
    <mergeCell ref="F213:T213"/>
    <mergeCell ref="U213:W213"/>
    <mergeCell ref="Z213:AA213"/>
    <mergeCell ref="AD213:AK213"/>
    <mergeCell ref="F214:T214"/>
    <mergeCell ref="U214:W214"/>
    <mergeCell ref="Z214:AA214"/>
    <mergeCell ref="AD214:AK214"/>
    <mergeCell ref="F211:T211"/>
    <mergeCell ref="U211:AC211"/>
    <mergeCell ref="AD211:AK211"/>
    <mergeCell ref="F212:T212"/>
    <mergeCell ref="U212:W212"/>
    <mergeCell ref="Z212:AA212"/>
    <mergeCell ref="AD212:AK212"/>
    <mergeCell ref="F201:L201"/>
    <mergeCell ref="M201:N201"/>
    <mergeCell ref="Q201:R201"/>
    <mergeCell ref="U201:W201"/>
    <mergeCell ref="Z201:AK201"/>
    <mergeCell ref="F202:L202"/>
    <mergeCell ref="M202:N202"/>
    <mergeCell ref="Q202:R202"/>
    <mergeCell ref="U202:W202"/>
    <mergeCell ref="F199:L199"/>
    <mergeCell ref="M199:N199"/>
    <mergeCell ref="Q199:R199"/>
    <mergeCell ref="U199:W199"/>
    <mergeCell ref="Z199:AK199"/>
    <mergeCell ref="M200:N200"/>
    <mergeCell ref="Q200:R200"/>
    <mergeCell ref="U200:W200"/>
    <mergeCell ref="Z200:AK200"/>
    <mergeCell ref="F197:L197"/>
    <mergeCell ref="M197:N197"/>
    <mergeCell ref="Q197:R197"/>
    <mergeCell ref="U197:W197"/>
    <mergeCell ref="Z197:AK197"/>
    <mergeCell ref="F198:L198"/>
    <mergeCell ref="M198:N198"/>
    <mergeCell ref="Q198:R198"/>
    <mergeCell ref="U198:W198"/>
    <mergeCell ref="Z198:AK198"/>
    <mergeCell ref="F195:L195"/>
    <mergeCell ref="M195:N195"/>
    <mergeCell ref="Q195:R195"/>
    <mergeCell ref="U195:W195"/>
    <mergeCell ref="Z195:AK195"/>
    <mergeCell ref="F196:L196"/>
    <mergeCell ref="M196:N196"/>
    <mergeCell ref="Q196:R196"/>
    <mergeCell ref="U196:W196"/>
    <mergeCell ref="Z196:AK196"/>
    <mergeCell ref="F193:L193"/>
    <mergeCell ref="M193:N193"/>
    <mergeCell ref="Q193:R193"/>
    <mergeCell ref="U193:W193"/>
    <mergeCell ref="Z193:AK193"/>
    <mergeCell ref="F194:L194"/>
    <mergeCell ref="M194:N194"/>
    <mergeCell ref="Q194:R194"/>
    <mergeCell ref="U194:W194"/>
    <mergeCell ref="Z194:AK194"/>
    <mergeCell ref="F191:L191"/>
    <mergeCell ref="M191:N191"/>
    <mergeCell ref="Q191:R191"/>
    <mergeCell ref="U191:W191"/>
    <mergeCell ref="Z191:AK191"/>
    <mergeCell ref="F192:L192"/>
    <mergeCell ref="M192:N192"/>
    <mergeCell ref="Q192:R192"/>
    <mergeCell ref="U192:W192"/>
    <mergeCell ref="Z192:AK192"/>
    <mergeCell ref="F181:R181"/>
    <mergeCell ref="S181:X181"/>
    <mergeCell ref="AB181:AF181"/>
    <mergeCell ref="AG181:AJ181"/>
    <mergeCell ref="F190:L190"/>
    <mergeCell ref="M190:T190"/>
    <mergeCell ref="U190:Y190"/>
    <mergeCell ref="Z190:AK190"/>
    <mergeCell ref="S179:X179"/>
    <mergeCell ref="AB179:AF179"/>
    <mergeCell ref="AG179:AJ179"/>
    <mergeCell ref="S180:X180"/>
    <mergeCell ref="AB180:AF180"/>
    <mergeCell ref="AG180:AJ180"/>
    <mergeCell ref="F170:G179"/>
    <mergeCell ref="AB178:AF178"/>
    <mergeCell ref="AG178:AJ178"/>
    <mergeCell ref="S175:X175"/>
    <mergeCell ref="AB175:AF175"/>
    <mergeCell ref="AG175:AJ175"/>
    <mergeCell ref="N176:R176"/>
    <mergeCell ref="S176:X176"/>
    <mergeCell ref="AB176:AF176"/>
    <mergeCell ref="AG176:AJ176"/>
    <mergeCell ref="AG172:AJ172"/>
    <mergeCell ref="H173:K178"/>
    <mergeCell ref="S173:X173"/>
    <mergeCell ref="AB173:AF173"/>
    <mergeCell ref="AG173:AJ173"/>
    <mergeCell ref="S174:X174"/>
    <mergeCell ref="AB174:AF174"/>
    <mergeCell ref="AG174:AJ174"/>
    <mergeCell ref="L175:M177"/>
    <mergeCell ref="N175:R175"/>
    <mergeCell ref="H170:K172"/>
    <mergeCell ref="S170:X170"/>
    <mergeCell ref="AB170:AF170"/>
    <mergeCell ref="AG170:AJ170"/>
    <mergeCell ref="S171:X171"/>
    <mergeCell ref="AB171:AF171"/>
    <mergeCell ref="AG171:AJ171"/>
    <mergeCell ref="S172:X172"/>
    <mergeCell ref="AB172:AF172"/>
    <mergeCell ref="N177:R177"/>
    <mergeCell ref="S177:X177"/>
    <mergeCell ref="AB177:AF177"/>
    <mergeCell ref="AG177:AJ177"/>
    <mergeCell ref="S178:X178"/>
    <mergeCell ref="O158:Z158"/>
    <mergeCell ref="AA158:AK158"/>
    <mergeCell ref="K167:Q167"/>
    <mergeCell ref="T167:Z167"/>
    <mergeCell ref="F168:R169"/>
    <mergeCell ref="S168:AA168"/>
    <mergeCell ref="AB168:AK168"/>
    <mergeCell ref="S169:AA169"/>
    <mergeCell ref="AB169:AK169"/>
    <mergeCell ref="F154:N154"/>
    <mergeCell ref="AA154:AK154"/>
    <mergeCell ref="F155:G157"/>
    <mergeCell ref="O155:Z155"/>
    <mergeCell ref="AA155:AK155"/>
    <mergeCell ref="O156:Z156"/>
    <mergeCell ref="AA156:AK156"/>
    <mergeCell ref="O157:Z157"/>
    <mergeCell ref="AA157:AK157"/>
    <mergeCell ref="F138:R138"/>
    <mergeCell ref="S138:AD138"/>
    <mergeCell ref="AE138:AH138"/>
    <mergeCell ref="S135:V135"/>
    <mergeCell ref="W135:X135"/>
    <mergeCell ref="Y135:AB135"/>
    <mergeCell ref="AC135:AD135"/>
    <mergeCell ref="AE135:AH135"/>
    <mergeCell ref="S136:V136"/>
    <mergeCell ref="W136:X136"/>
    <mergeCell ref="Y136:AB136"/>
    <mergeCell ref="AC136:AD136"/>
    <mergeCell ref="AE136:AH136"/>
    <mergeCell ref="H130:K135"/>
    <mergeCell ref="S130:V130"/>
    <mergeCell ref="W130:X130"/>
    <mergeCell ref="Y130:AB130"/>
    <mergeCell ref="AC130:AD130"/>
    <mergeCell ref="AE130:AH130"/>
    <mergeCell ref="N134:R134"/>
    <mergeCell ref="S134:V134"/>
    <mergeCell ref="W134:X134"/>
    <mergeCell ref="Y134:AB134"/>
    <mergeCell ref="AC134:AD134"/>
    <mergeCell ref="AE134:AH134"/>
    <mergeCell ref="S137:V137"/>
    <mergeCell ref="W137:X137"/>
    <mergeCell ref="Y137:AB137"/>
    <mergeCell ref="AC137:AD137"/>
    <mergeCell ref="AE137:AH137"/>
    <mergeCell ref="Y132:AB132"/>
    <mergeCell ref="AC132:AD132"/>
    <mergeCell ref="AE132:AH132"/>
    <mergeCell ref="AE133:AH133"/>
    <mergeCell ref="N133:R133"/>
    <mergeCell ref="S133:V133"/>
    <mergeCell ref="S131:V131"/>
    <mergeCell ref="W131:X131"/>
    <mergeCell ref="Y131:AB131"/>
    <mergeCell ref="AC131:AD131"/>
    <mergeCell ref="W133:X133"/>
    <mergeCell ref="Y133:AB133"/>
    <mergeCell ref="AC133:AD133"/>
    <mergeCell ref="AE125:AK125"/>
    <mergeCell ref="AE126:AK126"/>
    <mergeCell ref="F127:G136"/>
    <mergeCell ref="H127:K129"/>
    <mergeCell ref="S127:V127"/>
    <mergeCell ref="W127:X127"/>
    <mergeCell ref="Y127:AB127"/>
    <mergeCell ref="AC127:AD127"/>
    <mergeCell ref="AE127:AH127"/>
    <mergeCell ref="S128:V128"/>
    <mergeCell ref="W128:X128"/>
    <mergeCell ref="Y128:AB128"/>
    <mergeCell ref="AC128:AD128"/>
    <mergeCell ref="AE128:AH128"/>
    <mergeCell ref="S129:V129"/>
    <mergeCell ref="W129:X129"/>
    <mergeCell ref="Y129:AB129"/>
    <mergeCell ref="AC129:AD129"/>
    <mergeCell ref="AE129:AH129"/>
    <mergeCell ref="AE131:AH131"/>
    <mergeCell ref="L132:M134"/>
    <mergeCell ref="N132:R132"/>
    <mergeCell ref="S132:V132"/>
    <mergeCell ref="W132:X132"/>
    <mergeCell ref="F111:N111"/>
    <mergeCell ref="O111:S111"/>
    <mergeCell ref="K124:Q124"/>
    <mergeCell ref="T124:Z124"/>
    <mergeCell ref="F125:R126"/>
    <mergeCell ref="S125:AD126"/>
    <mergeCell ref="F109:N109"/>
    <mergeCell ref="O109:S109"/>
    <mergeCell ref="W109:AD109"/>
    <mergeCell ref="AE109:AI109"/>
    <mergeCell ref="F110:N110"/>
    <mergeCell ref="O110:S110"/>
    <mergeCell ref="F107:N107"/>
    <mergeCell ref="O107:S107"/>
    <mergeCell ref="W107:AD107"/>
    <mergeCell ref="AE107:AI107"/>
    <mergeCell ref="F108:N108"/>
    <mergeCell ref="O108:S108"/>
    <mergeCell ref="W108:AD108"/>
    <mergeCell ref="AE108:AI108"/>
    <mergeCell ref="F98:N98"/>
    <mergeCell ref="O98:U98"/>
    <mergeCell ref="V98:AK98"/>
    <mergeCell ref="F105:N106"/>
    <mergeCell ref="O105:U105"/>
    <mergeCell ref="V105:AK106"/>
    <mergeCell ref="O106:U106"/>
    <mergeCell ref="F96:N96"/>
    <mergeCell ref="O96:U96"/>
    <mergeCell ref="V96:AK96"/>
    <mergeCell ref="F97:N97"/>
    <mergeCell ref="O97:U97"/>
    <mergeCell ref="V97:AK97"/>
    <mergeCell ref="F94:N94"/>
    <mergeCell ref="O94:U94"/>
    <mergeCell ref="V94:AK94"/>
    <mergeCell ref="F95:N95"/>
    <mergeCell ref="O95:U95"/>
    <mergeCell ref="V95:AK95"/>
    <mergeCell ref="F87:N87"/>
    <mergeCell ref="O87:U87"/>
    <mergeCell ref="X87:AA87"/>
    <mergeCell ref="AD87:AK87"/>
    <mergeCell ref="F93:N93"/>
    <mergeCell ref="O93:U93"/>
    <mergeCell ref="V93:AK93"/>
    <mergeCell ref="F85:N85"/>
    <mergeCell ref="O85:U85"/>
    <mergeCell ref="X85:AA85"/>
    <mergeCell ref="AD85:AK85"/>
    <mergeCell ref="F86:N86"/>
    <mergeCell ref="O86:U86"/>
    <mergeCell ref="X86:AA86"/>
    <mergeCell ref="AD86:AK86"/>
    <mergeCell ref="F83:N83"/>
    <mergeCell ref="O83:U83"/>
    <mergeCell ref="X83:AA83"/>
    <mergeCell ref="AD83:AK83"/>
    <mergeCell ref="F84:N84"/>
    <mergeCell ref="O84:U84"/>
    <mergeCell ref="X84:AA84"/>
    <mergeCell ref="AD84:AK84"/>
    <mergeCell ref="F57:M57"/>
    <mergeCell ref="O57:Q57"/>
    <mergeCell ref="U57:W57"/>
    <mergeCell ref="AA57:AC57"/>
    <mergeCell ref="AG57:AI57"/>
    <mergeCell ref="F82:N82"/>
    <mergeCell ref="O82:U82"/>
    <mergeCell ref="V82:AK82"/>
    <mergeCell ref="F55:M55"/>
    <mergeCell ref="O55:Q55"/>
    <mergeCell ref="U55:W55"/>
    <mergeCell ref="AA55:AC55"/>
    <mergeCell ref="AG55:AI55"/>
    <mergeCell ref="F56:M56"/>
    <mergeCell ref="O56:Q56"/>
    <mergeCell ref="U56:W56"/>
    <mergeCell ref="AA56:AC56"/>
    <mergeCell ref="AG56:AI56"/>
    <mergeCell ref="F53:M53"/>
    <mergeCell ref="O53:Q53"/>
    <mergeCell ref="U53:W53"/>
    <mergeCell ref="AA53:AC53"/>
    <mergeCell ref="AG53:AI53"/>
    <mergeCell ref="F54:M54"/>
    <mergeCell ref="O54:Q54"/>
    <mergeCell ref="U54:W54"/>
    <mergeCell ref="AA54:AC54"/>
    <mergeCell ref="AG54:AI54"/>
    <mergeCell ref="T44:U44"/>
    <mergeCell ref="K48:M48"/>
    <mergeCell ref="W48:Y48"/>
    <mergeCell ref="F51:M52"/>
    <mergeCell ref="N51:AE51"/>
    <mergeCell ref="AF51:AK52"/>
    <mergeCell ref="N52:S52"/>
    <mergeCell ref="T52:Y52"/>
    <mergeCell ref="Z52:AE52"/>
    <mergeCell ref="H33:M33"/>
    <mergeCell ref="N33:Y33"/>
    <mergeCell ref="Z33:AK33"/>
    <mergeCell ref="H34:M34"/>
    <mergeCell ref="N34:Y34"/>
    <mergeCell ref="Z34:AK34"/>
    <mergeCell ref="F30:G34"/>
    <mergeCell ref="H30:M30"/>
    <mergeCell ref="N30:Y30"/>
    <mergeCell ref="Z30:AK30"/>
    <mergeCell ref="H31:M31"/>
    <mergeCell ref="N31:Y31"/>
    <mergeCell ref="Z31:AK31"/>
    <mergeCell ref="H32:M32"/>
    <mergeCell ref="N32:Y32"/>
    <mergeCell ref="Z32:AK32"/>
    <mergeCell ref="H28:M28"/>
    <mergeCell ref="N28:Y28"/>
    <mergeCell ref="Z28:AK28"/>
    <mergeCell ref="H29:M29"/>
    <mergeCell ref="N29:Y29"/>
    <mergeCell ref="Z29:AK29"/>
    <mergeCell ref="H26:M26"/>
    <mergeCell ref="N26:Y26"/>
    <mergeCell ref="Z26:AK26"/>
    <mergeCell ref="H27:M27"/>
    <mergeCell ref="N27:Y27"/>
    <mergeCell ref="Z27:AK27"/>
    <mergeCell ref="AJ107:AK107"/>
    <mergeCell ref="V15:AK15"/>
    <mergeCell ref="V17:AK17"/>
    <mergeCell ref="V19:AH19"/>
    <mergeCell ref="F22:M22"/>
    <mergeCell ref="N22:Y22"/>
    <mergeCell ref="Z22:AK22"/>
    <mergeCell ref="E6:F6"/>
    <mergeCell ref="H6:I6"/>
    <mergeCell ref="K6:L6"/>
    <mergeCell ref="AI8:AJ8"/>
    <mergeCell ref="AC11:AD11"/>
    <mergeCell ref="AF11:AG11"/>
    <mergeCell ref="AI11:AJ11"/>
    <mergeCell ref="F23:G29"/>
    <mergeCell ref="H23:M23"/>
    <mergeCell ref="N23:Y23"/>
    <mergeCell ref="Z23:AK23"/>
    <mergeCell ref="H24:M24"/>
    <mergeCell ref="N24:Y24"/>
    <mergeCell ref="Z24:AK24"/>
    <mergeCell ref="H25:M25"/>
    <mergeCell ref="N25:Y25"/>
    <mergeCell ref="Z25:AK25"/>
  </mergeCells>
  <phoneticPr fontId="3"/>
  <dataValidations count="1">
    <dataValidation type="list" allowBlank="1" showInputMessage="1" showErrorMessage="1" sqref="AE109:AI109 O94:U98 O83:O87" xr:uid="{00000000-0002-0000-0600-000000000000}">
      <formula1>"有り,無し"</formula1>
    </dataValidation>
  </dataValidations>
  <pageMargins left="0.59055118110236227" right="0.59055118110236227" top="0.59055118110236227" bottom="0.59055118110236227" header="0.31496062992125984" footer="0.31496062992125984"/>
  <pageSetup paperSize="9" scale="98" fitToHeight="16" orientation="portrait" r:id="rId1"/>
  <rowBreaks count="5" manualBreakCount="5">
    <brk id="42" max="37" man="1"/>
    <brk id="77" max="37" man="1"/>
    <brk id="120" max="37" man="1"/>
    <brk id="164" max="37" man="1"/>
    <brk id="208" max="37"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AL41"/>
  <sheetViews>
    <sheetView view="pageBreakPreview" zoomScale="90" zoomScaleNormal="100" zoomScaleSheetLayoutView="90" workbookViewId="0">
      <selection activeCell="T19" sqref="T19"/>
    </sheetView>
  </sheetViews>
  <sheetFormatPr defaultColWidth="2.33203125" defaultRowHeight="15" customHeight="1" x14ac:dyDescent="0.2"/>
  <cols>
    <col min="1" max="3" width="2.33203125" style="1"/>
    <col min="4" max="4" width="2.33203125" style="1" customWidth="1"/>
    <col min="5" max="13" width="2.33203125" style="1"/>
    <col min="14" max="14" width="2.33203125" style="1" customWidth="1"/>
    <col min="15" max="16384" width="2.33203125" style="1"/>
  </cols>
  <sheetData>
    <row r="1" spans="1:38" ht="15" customHeight="1" x14ac:dyDescent="0.2">
      <c r="B1" s="1" t="s">
        <v>0</v>
      </c>
      <c r="C1" s="1" t="s">
        <v>1</v>
      </c>
      <c r="D1" s="1" t="s">
        <v>2</v>
      </c>
      <c r="E1" s="1" t="s">
        <v>1277</v>
      </c>
    </row>
    <row r="3" spans="1:38" ht="15" customHeight="1" x14ac:dyDescent="0.2">
      <c r="A3" s="72" t="s">
        <v>1503</v>
      </c>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row>
    <row r="6" spans="1:38" ht="15" customHeight="1" x14ac:dyDescent="0.2">
      <c r="A6" s="1" t="s">
        <v>1509</v>
      </c>
      <c r="B6" s="1" t="s">
        <v>1510</v>
      </c>
      <c r="C6" s="1" t="s">
        <v>20</v>
      </c>
      <c r="D6" s="1" t="s">
        <v>35</v>
      </c>
      <c r="E6" s="83"/>
      <c r="F6" s="83"/>
      <c r="G6" s="1" t="s">
        <v>5</v>
      </c>
      <c r="H6" s="83"/>
      <c r="I6" s="83"/>
      <c r="J6" s="1" t="s">
        <v>1379</v>
      </c>
      <c r="K6" s="83"/>
      <c r="L6" s="83"/>
      <c r="M6" s="1" t="s">
        <v>7</v>
      </c>
      <c r="N6" s="1" t="s">
        <v>626</v>
      </c>
      <c r="O6" s="1" t="s">
        <v>1380</v>
      </c>
      <c r="P6" s="1" t="s">
        <v>1381</v>
      </c>
      <c r="Q6" s="1" t="s">
        <v>192</v>
      </c>
      <c r="R6" s="1" t="s">
        <v>193</v>
      </c>
      <c r="S6" s="1" t="s">
        <v>194</v>
      </c>
      <c r="T6" s="1" t="s">
        <v>195</v>
      </c>
      <c r="U6" s="1" t="s">
        <v>196</v>
      </c>
      <c r="V6" s="1" t="s">
        <v>1382</v>
      </c>
      <c r="W6" s="1" t="s">
        <v>1452</v>
      </c>
      <c r="X6" s="1" t="s">
        <v>133</v>
      </c>
      <c r="Y6" s="1" t="s">
        <v>134</v>
      </c>
      <c r="Z6" s="1" t="s">
        <v>568</v>
      </c>
      <c r="AA6" s="1" t="s">
        <v>569</v>
      </c>
      <c r="AB6" s="1" t="s">
        <v>139</v>
      </c>
      <c r="AC6" s="1" t="s">
        <v>580</v>
      </c>
      <c r="AD6" s="1" t="s">
        <v>85</v>
      </c>
      <c r="AE6" s="1" t="s">
        <v>1291</v>
      </c>
      <c r="AF6" s="1" t="s">
        <v>571</v>
      </c>
      <c r="AG6" s="1" t="s">
        <v>572</v>
      </c>
      <c r="AH6" s="1" t="s">
        <v>1022</v>
      </c>
      <c r="AI6" s="1" t="s">
        <v>229</v>
      </c>
      <c r="AJ6" s="1" t="s">
        <v>405</v>
      </c>
      <c r="AK6" s="1" t="s">
        <v>580</v>
      </c>
    </row>
    <row r="7" spans="1:38" ht="15" customHeight="1" x14ac:dyDescent="0.2">
      <c r="B7" s="1" t="s">
        <v>85</v>
      </c>
      <c r="C7" s="1" t="s">
        <v>1404</v>
      </c>
      <c r="D7" s="1" t="s">
        <v>1405</v>
      </c>
      <c r="E7" s="1" t="s">
        <v>221</v>
      </c>
      <c r="F7" s="1" t="s">
        <v>222</v>
      </c>
      <c r="G7" s="1" t="s">
        <v>300</v>
      </c>
      <c r="H7" s="1" t="s">
        <v>126</v>
      </c>
      <c r="I7" s="1" t="s">
        <v>127</v>
      </c>
      <c r="J7" s="1" t="s">
        <v>128</v>
      </c>
      <c r="K7" s="1" t="s">
        <v>136</v>
      </c>
      <c r="L7" s="1" t="s">
        <v>580</v>
      </c>
      <c r="M7" s="1" t="s">
        <v>85</v>
      </c>
      <c r="N7" s="1" t="s">
        <v>100</v>
      </c>
      <c r="O7" s="1" t="s">
        <v>101</v>
      </c>
      <c r="P7" s="1" t="s">
        <v>706</v>
      </c>
      <c r="Q7" s="1" t="s">
        <v>208</v>
      </c>
      <c r="R7" s="1" t="s">
        <v>224</v>
      </c>
      <c r="S7" s="1" t="s">
        <v>31</v>
      </c>
      <c r="T7" s="1" t="s">
        <v>129</v>
      </c>
      <c r="U7" s="1" t="s">
        <v>791</v>
      </c>
      <c r="V7" s="1" t="s">
        <v>792</v>
      </c>
      <c r="W7" s="1" t="s">
        <v>724</v>
      </c>
      <c r="X7" s="1" t="s">
        <v>1123</v>
      </c>
      <c r="Y7" s="1" t="s">
        <v>90</v>
      </c>
      <c r="Z7" s="1" t="s">
        <v>221</v>
      </c>
      <c r="AA7" s="1" t="s">
        <v>222</v>
      </c>
      <c r="AB7" s="1" t="s">
        <v>13</v>
      </c>
      <c r="AC7" s="1" t="s">
        <v>31</v>
      </c>
      <c r="AD7" s="1" t="s">
        <v>129</v>
      </c>
      <c r="AE7" s="1" t="s">
        <v>944</v>
      </c>
      <c r="AF7" s="1" t="s">
        <v>128</v>
      </c>
      <c r="AG7" s="1" t="s">
        <v>724</v>
      </c>
      <c r="AH7" s="1" t="s">
        <v>243</v>
      </c>
      <c r="AI7" s="1" t="s">
        <v>331</v>
      </c>
      <c r="AJ7" s="1" t="s">
        <v>379</v>
      </c>
      <c r="AK7" s="1" t="s">
        <v>320</v>
      </c>
    </row>
    <row r="8" spans="1:38" ht="15" customHeight="1" x14ac:dyDescent="0.2">
      <c r="B8" s="1" t="s">
        <v>1168</v>
      </c>
      <c r="C8" s="1" t="s">
        <v>946</v>
      </c>
      <c r="D8" s="1" t="s">
        <v>947</v>
      </c>
      <c r="E8" s="1" t="s">
        <v>1406</v>
      </c>
      <c r="F8" s="1" t="s">
        <v>1407</v>
      </c>
      <c r="G8" s="1" t="s">
        <v>1419</v>
      </c>
      <c r="H8" s="1" t="s">
        <v>1242</v>
      </c>
      <c r="I8" s="1" t="s">
        <v>144</v>
      </c>
      <c r="J8" s="1" t="s">
        <v>1243</v>
      </c>
      <c r="K8" s="1" t="s">
        <v>581</v>
      </c>
      <c r="L8" s="1" t="s">
        <v>582</v>
      </c>
      <c r="M8" s="1" t="s">
        <v>1054</v>
      </c>
      <c r="N8" s="1" t="s">
        <v>1055</v>
      </c>
      <c r="O8" s="1" t="s">
        <v>1056</v>
      </c>
      <c r="P8" s="1" t="s">
        <v>1057</v>
      </c>
      <c r="Q8" s="1" t="s">
        <v>1017</v>
      </c>
      <c r="R8" s="1" t="s">
        <v>86</v>
      </c>
      <c r="S8" s="1" t="s">
        <v>87</v>
      </c>
      <c r="T8" s="1" t="s">
        <v>1453</v>
      </c>
      <c r="U8" s="1" t="s">
        <v>670</v>
      </c>
      <c r="V8" s="1" t="s">
        <v>949</v>
      </c>
      <c r="W8" s="1" t="s">
        <v>950</v>
      </c>
      <c r="X8" s="1" t="s">
        <v>951</v>
      </c>
      <c r="Y8" s="1" t="s">
        <v>580</v>
      </c>
      <c r="Z8" s="1" t="s">
        <v>85</v>
      </c>
      <c r="AA8" s="1" t="s">
        <v>581</v>
      </c>
      <c r="AB8" s="1" t="s">
        <v>582</v>
      </c>
      <c r="AC8" s="1" t="s">
        <v>1017</v>
      </c>
      <c r="AD8" s="1" t="s">
        <v>187</v>
      </c>
      <c r="AE8" s="1" t="s">
        <v>396</v>
      </c>
      <c r="AF8" s="1" t="s">
        <v>1482</v>
      </c>
      <c r="AG8" s="1" t="s">
        <v>1483</v>
      </c>
      <c r="AH8" s="1" t="s">
        <v>243</v>
      </c>
      <c r="AI8" s="82" t="s">
        <v>1423</v>
      </c>
      <c r="AJ8" s="82" t="s">
        <v>1424</v>
      </c>
      <c r="AK8" s="1" t="s">
        <v>920</v>
      </c>
    </row>
    <row r="9" spans="1:38" ht="15" customHeight="1" x14ac:dyDescent="0.2">
      <c r="B9" s="1" t="s">
        <v>1455</v>
      </c>
      <c r="C9" s="1" t="s">
        <v>917</v>
      </c>
      <c r="D9" s="1" t="s">
        <v>1456</v>
      </c>
    </row>
    <row r="11" spans="1:38" ht="15" customHeight="1" x14ac:dyDescent="0.2">
      <c r="Y11" s="1" t="s">
        <v>1509</v>
      </c>
      <c r="Z11" s="1" t="s">
        <v>1510</v>
      </c>
      <c r="AA11" s="1" t="s">
        <v>20</v>
      </c>
      <c r="AB11" s="1" t="s">
        <v>35</v>
      </c>
      <c r="AC11" s="83"/>
      <c r="AD11" s="83"/>
      <c r="AE11" s="1" t="s">
        <v>5</v>
      </c>
      <c r="AF11" s="83"/>
      <c r="AG11" s="83"/>
      <c r="AH11" s="1" t="s">
        <v>6</v>
      </c>
      <c r="AI11" s="83"/>
      <c r="AJ11" s="83"/>
      <c r="AK11" s="1" t="s">
        <v>7</v>
      </c>
    </row>
    <row r="12" spans="1:38" ht="15" customHeight="1" x14ac:dyDescent="0.2">
      <c r="AC12" s="3"/>
      <c r="AD12" s="3"/>
      <c r="AF12" s="3"/>
      <c r="AG12" s="3"/>
      <c r="AI12" s="3"/>
      <c r="AJ12" s="3"/>
    </row>
    <row r="13" spans="1:38" ht="15" customHeight="1" x14ac:dyDescent="0.2">
      <c r="C13" s="73"/>
      <c r="D13" s="73"/>
      <c r="E13" s="73"/>
      <c r="F13" s="73"/>
      <c r="P13" s="1" t="s">
        <v>1457</v>
      </c>
      <c r="Q13" s="1" t="s">
        <v>1458</v>
      </c>
      <c r="R13" s="1" t="s">
        <v>1459</v>
      </c>
      <c r="S13" s="1" t="s">
        <v>1460</v>
      </c>
      <c r="T13" s="1" t="s">
        <v>1461</v>
      </c>
      <c r="U13" s="1" t="s">
        <v>1462</v>
      </c>
      <c r="V13" s="1" t="s">
        <v>9</v>
      </c>
    </row>
    <row r="14" spans="1:38" ht="15" customHeight="1" x14ac:dyDescent="0.2">
      <c r="C14" s="4"/>
      <c r="D14" s="4"/>
      <c r="E14" s="4"/>
      <c r="F14" s="4"/>
    </row>
    <row r="15" spans="1:38" ht="30" customHeight="1" x14ac:dyDescent="0.2">
      <c r="P15" s="1" t="s">
        <v>15</v>
      </c>
      <c r="R15" s="1" t="s">
        <v>17</v>
      </c>
      <c r="T15" s="1" t="s">
        <v>18</v>
      </c>
      <c r="V15" s="84"/>
      <c r="W15" s="84"/>
      <c r="X15" s="84"/>
      <c r="Y15" s="84"/>
      <c r="Z15" s="84"/>
      <c r="AA15" s="84"/>
      <c r="AB15" s="84"/>
      <c r="AC15" s="84"/>
      <c r="AD15" s="84"/>
      <c r="AE15" s="84"/>
      <c r="AF15" s="84"/>
      <c r="AG15" s="84"/>
      <c r="AH15" s="84"/>
      <c r="AI15" s="84"/>
      <c r="AJ15" s="84"/>
      <c r="AK15" s="84"/>
    </row>
    <row r="16" spans="1:38" ht="6" customHeight="1" x14ac:dyDescent="0.2">
      <c r="V16" s="5"/>
      <c r="W16" s="5"/>
      <c r="X16" s="5"/>
      <c r="Y16" s="5"/>
      <c r="Z16" s="5"/>
      <c r="AA16" s="5"/>
      <c r="AB16" s="5"/>
      <c r="AC16" s="5"/>
      <c r="AD16" s="5"/>
      <c r="AE16" s="5"/>
      <c r="AF16" s="5"/>
      <c r="AG16" s="5"/>
      <c r="AH16" s="5"/>
      <c r="AI16" s="5"/>
      <c r="AJ16" s="5"/>
      <c r="AK16" s="5"/>
    </row>
    <row r="17" spans="6:37" ht="15" customHeight="1" x14ac:dyDescent="0.2">
      <c r="P17" s="1" t="s">
        <v>23</v>
      </c>
      <c r="T17" s="1" t="s">
        <v>24</v>
      </c>
      <c r="V17" s="85"/>
      <c r="W17" s="85"/>
      <c r="X17" s="85"/>
      <c r="Y17" s="85"/>
      <c r="Z17" s="85"/>
      <c r="AA17" s="85"/>
      <c r="AB17" s="85"/>
      <c r="AC17" s="85"/>
      <c r="AD17" s="85"/>
      <c r="AE17" s="85"/>
      <c r="AF17" s="85"/>
      <c r="AG17" s="85"/>
      <c r="AH17" s="85"/>
      <c r="AI17" s="85"/>
      <c r="AJ17" s="85"/>
      <c r="AK17" s="85"/>
    </row>
    <row r="18" spans="6:37" ht="6" customHeight="1" x14ac:dyDescent="0.2">
      <c r="V18" s="4"/>
      <c r="W18" s="4"/>
      <c r="X18" s="4"/>
      <c r="Y18" s="4"/>
      <c r="Z18" s="4"/>
      <c r="AA18" s="4"/>
      <c r="AB18" s="4"/>
      <c r="AC18" s="4"/>
      <c r="AD18" s="4"/>
      <c r="AE18" s="4"/>
      <c r="AF18" s="4"/>
      <c r="AG18" s="4"/>
      <c r="AH18" s="4"/>
      <c r="AI18" s="4"/>
      <c r="AJ18" s="4"/>
      <c r="AK18" s="4"/>
    </row>
    <row r="19" spans="6:37" ht="15" customHeight="1" x14ac:dyDescent="0.2">
      <c r="P19" s="1" t="s">
        <v>25</v>
      </c>
      <c r="Q19" s="1" t="s">
        <v>26</v>
      </c>
      <c r="R19" s="1" t="s">
        <v>27</v>
      </c>
      <c r="S19" s="1" t="s">
        <v>28</v>
      </c>
      <c r="T19" s="1" t="s">
        <v>23</v>
      </c>
      <c r="V19" s="85"/>
      <c r="W19" s="85"/>
      <c r="X19" s="85"/>
      <c r="Y19" s="85"/>
      <c r="Z19" s="85"/>
      <c r="AA19" s="85"/>
      <c r="AB19" s="85"/>
      <c r="AC19" s="85"/>
      <c r="AD19" s="85"/>
      <c r="AE19" s="85"/>
      <c r="AF19" s="85"/>
      <c r="AG19" s="85"/>
      <c r="AH19" s="85"/>
      <c r="AI19" s="6"/>
      <c r="AJ19" s="6"/>
      <c r="AK19" s="7"/>
    </row>
    <row r="21" spans="6:37" ht="15" customHeight="1" x14ac:dyDescent="0.2">
      <c r="P21" s="8"/>
    </row>
    <row r="22" spans="6:37" ht="15" customHeight="1" x14ac:dyDescent="0.15">
      <c r="P22" s="74"/>
    </row>
    <row r="23" spans="6:37" ht="29.25" customHeight="1" x14ac:dyDescent="0.2">
      <c r="F23" s="86" t="s">
        <v>1463</v>
      </c>
      <c r="G23" s="86"/>
      <c r="H23" s="86"/>
      <c r="I23" s="86"/>
      <c r="J23" s="86"/>
      <c r="K23" s="86"/>
      <c r="L23" s="86"/>
      <c r="M23" s="86"/>
      <c r="N23" s="87" t="s">
        <v>1464</v>
      </c>
      <c r="O23" s="88"/>
      <c r="P23" s="88"/>
      <c r="Q23" s="88"/>
      <c r="R23" s="88"/>
      <c r="S23" s="88"/>
      <c r="T23" s="88"/>
      <c r="U23" s="88"/>
      <c r="V23" s="88"/>
      <c r="W23" s="88"/>
      <c r="X23" s="88"/>
      <c r="Y23" s="88"/>
      <c r="Z23" s="88"/>
      <c r="AA23" s="88"/>
      <c r="AB23" s="88"/>
      <c r="AC23" s="88"/>
      <c r="AD23" s="88"/>
      <c r="AE23" s="88"/>
      <c r="AF23" s="88"/>
      <c r="AG23" s="88"/>
      <c r="AH23" s="88"/>
      <c r="AI23" s="88"/>
      <c r="AJ23" s="88"/>
      <c r="AK23" s="89"/>
    </row>
    <row r="24" spans="6:37" ht="30" customHeight="1" x14ac:dyDescent="0.2">
      <c r="F24" s="90" t="s">
        <v>1026</v>
      </c>
      <c r="G24" s="90"/>
      <c r="H24" s="91" t="s">
        <v>1028</v>
      </c>
      <c r="I24" s="91"/>
      <c r="J24" s="91"/>
      <c r="K24" s="91"/>
      <c r="L24" s="91"/>
      <c r="M24" s="91"/>
      <c r="N24" s="92"/>
      <c r="O24" s="93"/>
      <c r="P24" s="93"/>
      <c r="Q24" s="93"/>
      <c r="R24" s="93"/>
      <c r="S24" s="93"/>
      <c r="T24" s="93"/>
      <c r="U24" s="93"/>
      <c r="V24" s="93"/>
      <c r="W24" s="93"/>
      <c r="X24" s="93"/>
      <c r="Y24" s="93"/>
      <c r="Z24" s="93"/>
      <c r="AA24" s="93"/>
      <c r="AB24" s="93"/>
      <c r="AC24" s="93"/>
      <c r="AD24" s="93"/>
      <c r="AE24" s="93"/>
      <c r="AF24" s="93"/>
      <c r="AG24" s="93"/>
      <c r="AH24" s="93"/>
      <c r="AI24" s="93"/>
      <c r="AJ24" s="93"/>
      <c r="AK24" s="94"/>
    </row>
    <row r="25" spans="6:37" ht="30" customHeight="1" x14ac:dyDescent="0.2">
      <c r="F25" s="90"/>
      <c r="G25" s="90"/>
      <c r="H25" s="91" t="s">
        <v>1030</v>
      </c>
      <c r="I25" s="91"/>
      <c r="J25" s="91"/>
      <c r="K25" s="91"/>
      <c r="L25" s="91"/>
      <c r="M25" s="91"/>
      <c r="N25" s="92"/>
      <c r="O25" s="93"/>
      <c r="P25" s="93"/>
      <c r="Q25" s="93"/>
      <c r="R25" s="93"/>
      <c r="S25" s="93"/>
      <c r="T25" s="93"/>
      <c r="U25" s="93"/>
      <c r="V25" s="93"/>
      <c r="W25" s="93"/>
      <c r="X25" s="93"/>
      <c r="Y25" s="93"/>
      <c r="Z25" s="93"/>
      <c r="AA25" s="93"/>
      <c r="AB25" s="93"/>
      <c r="AC25" s="93"/>
      <c r="AD25" s="93"/>
      <c r="AE25" s="93"/>
      <c r="AF25" s="93"/>
      <c r="AG25" s="93"/>
      <c r="AH25" s="93"/>
      <c r="AI25" s="93"/>
      <c r="AJ25" s="93"/>
      <c r="AK25" s="94"/>
    </row>
    <row r="26" spans="6:37" ht="30" customHeight="1" x14ac:dyDescent="0.2">
      <c r="F26" s="90"/>
      <c r="G26" s="90"/>
      <c r="H26" s="91" t="s">
        <v>1032</v>
      </c>
      <c r="I26" s="91"/>
      <c r="J26" s="91"/>
      <c r="K26" s="91"/>
      <c r="L26" s="91"/>
      <c r="M26" s="91"/>
      <c r="N26" s="92"/>
      <c r="O26" s="93"/>
      <c r="P26" s="93"/>
      <c r="Q26" s="93"/>
      <c r="R26" s="93"/>
      <c r="S26" s="93"/>
      <c r="T26" s="93"/>
      <c r="U26" s="93"/>
      <c r="V26" s="93"/>
      <c r="W26" s="93"/>
      <c r="X26" s="93"/>
      <c r="Y26" s="93"/>
      <c r="Z26" s="93"/>
      <c r="AA26" s="93"/>
      <c r="AB26" s="93"/>
      <c r="AC26" s="93"/>
      <c r="AD26" s="93"/>
      <c r="AE26" s="93"/>
      <c r="AF26" s="93"/>
      <c r="AG26" s="93"/>
      <c r="AH26" s="93"/>
      <c r="AI26" s="93"/>
      <c r="AJ26" s="93"/>
      <c r="AK26" s="94"/>
    </row>
    <row r="27" spans="6:37" ht="30" customHeight="1" x14ac:dyDescent="0.2">
      <c r="F27" s="90"/>
      <c r="G27" s="90"/>
      <c r="H27" s="91" t="s">
        <v>1034</v>
      </c>
      <c r="I27" s="91"/>
      <c r="J27" s="91"/>
      <c r="K27" s="91"/>
      <c r="L27" s="91"/>
      <c r="M27" s="91"/>
      <c r="N27" s="92"/>
      <c r="O27" s="93"/>
      <c r="P27" s="93"/>
      <c r="Q27" s="93"/>
      <c r="R27" s="93"/>
      <c r="S27" s="93"/>
      <c r="T27" s="93"/>
      <c r="U27" s="93"/>
      <c r="V27" s="93"/>
      <c r="W27" s="93"/>
      <c r="X27" s="93"/>
      <c r="Y27" s="93"/>
      <c r="Z27" s="93"/>
      <c r="AA27" s="93"/>
      <c r="AB27" s="93"/>
      <c r="AC27" s="93"/>
      <c r="AD27" s="93"/>
      <c r="AE27" s="93"/>
      <c r="AF27" s="93"/>
      <c r="AG27" s="93"/>
      <c r="AH27" s="93"/>
      <c r="AI27" s="93"/>
      <c r="AJ27" s="93"/>
      <c r="AK27" s="94"/>
    </row>
    <row r="28" spans="6:37" ht="30" customHeight="1" x14ac:dyDescent="0.2">
      <c r="F28" s="90"/>
      <c r="G28" s="90"/>
      <c r="H28" s="91" t="s">
        <v>1036</v>
      </c>
      <c r="I28" s="91"/>
      <c r="J28" s="91"/>
      <c r="K28" s="91"/>
      <c r="L28" s="91"/>
      <c r="M28" s="91"/>
      <c r="N28" s="92"/>
      <c r="O28" s="93"/>
      <c r="P28" s="93"/>
      <c r="Q28" s="93"/>
      <c r="R28" s="93"/>
      <c r="S28" s="93"/>
      <c r="T28" s="93"/>
      <c r="U28" s="93"/>
      <c r="V28" s="93"/>
      <c r="W28" s="93"/>
      <c r="X28" s="93"/>
      <c r="Y28" s="93"/>
      <c r="Z28" s="93"/>
      <c r="AA28" s="93"/>
      <c r="AB28" s="93"/>
      <c r="AC28" s="93"/>
      <c r="AD28" s="93"/>
      <c r="AE28" s="93"/>
      <c r="AF28" s="93"/>
      <c r="AG28" s="93"/>
      <c r="AH28" s="93"/>
      <c r="AI28" s="93"/>
      <c r="AJ28" s="93"/>
      <c r="AK28" s="94"/>
    </row>
    <row r="29" spans="6:37" ht="30" customHeight="1" x14ac:dyDescent="0.2">
      <c r="F29" s="90"/>
      <c r="G29" s="90"/>
      <c r="H29" s="91" t="s">
        <v>1037</v>
      </c>
      <c r="I29" s="91"/>
      <c r="J29" s="91"/>
      <c r="K29" s="91"/>
      <c r="L29" s="91"/>
      <c r="M29" s="91"/>
      <c r="N29" s="92"/>
      <c r="O29" s="93"/>
      <c r="P29" s="93"/>
      <c r="Q29" s="93"/>
      <c r="R29" s="93"/>
      <c r="S29" s="93"/>
      <c r="T29" s="93"/>
      <c r="U29" s="93"/>
      <c r="V29" s="93"/>
      <c r="W29" s="93"/>
      <c r="X29" s="93"/>
      <c r="Y29" s="93"/>
      <c r="Z29" s="93"/>
      <c r="AA29" s="93"/>
      <c r="AB29" s="93"/>
      <c r="AC29" s="93"/>
      <c r="AD29" s="93"/>
      <c r="AE29" s="93"/>
      <c r="AF29" s="93"/>
      <c r="AG29" s="93"/>
      <c r="AH29" s="93"/>
      <c r="AI29" s="93"/>
      <c r="AJ29" s="93"/>
      <c r="AK29" s="94"/>
    </row>
    <row r="30" spans="6:37" ht="30" customHeight="1" x14ac:dyDescent="0.2">
      <c r="F30" s="90"/>
      <c r="G30" s="90"/>
      <c r="H30" s="91" t="s">
        <v>1041</v>
      </c>
      <c r="I30" s="91"/>
      <c r="J30" s="91"/>
      <c r="K30" s="91"/>
      <c r="L30" s="91"/>
      <c r="M30" s="91"/>
      <c r="N30" s="92"/>
      <c r="O30" s="93"/>
      <c r="P30" s="93"/>
      <c r="Q30" s="93"/>
      <c r="R30" s="93"/>
      <c r="S30" s="93"/>
      <c r="T30" s="93"/>
      <c r="U30" s="93"/>
      <c r="V30" s="93"/>
      <c r="W30" s="93"/>
      <c r="X30" s="93"/>
      <c r="Y30" s="93"/>
      <c r="Z30" s="93"/>
      <c r="AA30" s="93"/>
      <c r="AB30" s="93"/>
      <c r="AC30" s="93"/>
      <c r="AD30" s="93"/>
      <c r="AE30" s="93"/>
      <c r="AF30" s="93"/>
      <c r="AG30" s="93"/>
      <c r="AH30" s="93"/>
      <c r="AI30" s="93"/>
      <c r="AJ30" s="93"/>
      <c r="AK30" s="94"/>
    </row>
    <row r="31" spans="6:37" ht="30" customHeight="1" x14ac:dyDescent="0.2">
      <c r="F31" s="90" t="s">
        <v>1027</v>
      </c>
      <c r="G31" s="90"/>
      <c r="H31" s="91" t="s">
        <v>1029</v>
      </c>
      <c r="I31" s="91"/>
      <c r="J31" s="91"/>
      <c r="K31" s="91"/>
      <c r="L31" s="91"/>
      <c r="M31" s="91"/>
      <c r="N31" s="92"/>
      <c r="O31" s="93"/>
      <c r="P31" s="93"/>
      <c r="Q31" s="93"/>
      <c r="R31" s="93"/>
      <c r="S31" s="93"/>
      <c r="T31" s="93"/>
      <c r="U31" s="93"/>
      <c r="V31" s="93"/>
      <c r="W31" s="93"/>
      <c r="X31" s="93"/>
      <c r="Y31" s="93"/>
      <c r="Z31" s="93"/>
      <c r="AA31" s="93"/>
      <c r="AB31" s="93"/>
      <c r="AC31" s="93"/>
      <c r="AD31" s="93"/>
      <c r="AE31" s="93"/>
      <c r="AF31" s="93"/>
      <c r="AG31" s="93"/>
      <c r="AH31" s="93"/>
      <c r="AI31" s="93"/>
      <c r="AJ31" s="93"/>
      <c r="AK31" s="94"/>
    </row>
    <row r="32" spans="6:37" ht="30" customHeight="1" x14ac:dyDescent="0.2">
      <c r="F32" s="90"/>
      <c r="G32" s="90"/>
      <c r="H32" s="91" t="s">
        <v>1031</v>
      </c>
      <c r="I32" s="91"/>
      <c r="J32" s="91"/>
      <c r="K32" s="91"/>
      <c r="L32" s="91"/>
      <c r="M32" s="91"/>
      <c r="N32" s="92"/>
      <c r="O32" s="93"/>
      <c r="P32" s="93"/>
      <c r="Q32" s="93"/>
      <c r="R32" s="93"/>
      <c r="S32" s="93"/>
      <c r="T32" s="93"/>
      <c r="U32" s="93"/>
      <c r="V32" s="93"/>
      <c r="W32" s="93"/>
      <c r="X32" s="93"/>
      <c r="Y32" s="93"/>
      <c r="Z32" s="93"/>
      <c r="AA32" s="93"/>
      <c r="AB32" s="93"/>
      <c r="AC32" s="93"/>
      <c r="AD32" s="93"/>
      <c r="AE32" s="93"/>
      <c r="AF32" s="93"/>
      <c r="AG32" s="93"/>
      <c r="AH32" s="93"/>
      <c r="AI32" s="93"/>
      <c r="AJ32" s="93"/>
      <c r="AK32" s="94"/>
    </row>
    <row r="33" spans="6:37" ht="30" customHeight="1" x14ac:dyDescent="0.2">
      <c r="F33" s="90"/>
      <c r="G33" s="90"/>
      <c r="H33" s="91" t="s">
        <v>1033</v>
      </c>
      <c r="I33" s="91"/>
      <c r="J33" s="91"/>
      <c r="K33" s="91"/>
      <c r="L33" s="91"/>
      <c r="M33" s="91"/>
      <c r="N33" s="92"/>
      <c r="O33" s="93"/>
      <c r="P33" s="93"/>
      <c r="Q33" s="93"/>
      <c r="R33" s="93"/>
      <c r="S33" s="93"/>
      <c r="T33" s="93"/>
      <c r="U33" s="93"/>
      <c r="V33" s="93"/>
      <c r="W33" s="93"/>
      <c r="X33" s="93"/>
      <c r="Y33" s="93"/>
      <c r="Z33" s="93"/>
      <c r="AA33" s="93"/>
      <c r="AB33" s="93"/>
      <c r="AC33" s="93"/>
      <c r="AD33" s="93"/>
      <c r="AE33" s="93"/>
      <c r="AF33" s="93"/>
      <c r="AG33" s="93"/>
      <c r="AH33" s="93"/>
      <c r="AI33" s="93"/>
      <c r="AJ33" s="93"/>
      <c r="AK33" s="94"/>
    </row>
    <row r="34" spans="6:37" ht="30" customHeight="1" x14ac:dyDescent="0.2">
      <c r="F34" s="90"/>
      <c r="G34" s="90"/>
      <c r="H34" s="91" t="s">
        <v>1038</v>
      </c>
      <c r="I34" s="91"/>
      <c r="J34" s="91"/>
      <c r="K34" s="91"/>
      <c r="L34" s="91"/>
      <c r="M34" s="91"/>
      <c r="N34" s="92"/>
      <c r="O34" s="93"/>
      <c r="P34" s="93"/>
      <c r="Q34" s="93"/>
      <c r="R34" s="93"/>
      <c r="S34" s="93"/>
      <c r="T34" s="93"/>
      <c r="U34" s="93"/>
      <c r="V34" s="93"/>
      <c r="W34" s="93"/>
      <c r="X34" s="93"/>
      <c r="Y34" s="93"/>
      <c r="Z34" s="93"/>
      <c r="AA34" s="93"/>
      <c r="AB34" s="93"/>
      <c r="AC34" s="93"/>
      <c r="AD34" s="93"/>
      <c r="AE34" s="93"/>
      <c r="AF34" s="93"/>
      <c r="AG34" s="93"/>
      <c r="AH34" s="93"/>
      <c r="AI34" s="93"/>
      <c r="AJ34" s="93"/>
      <c r="AK34" s="94"/>
    </row>
    <row r="35" spans="6:37" ht="30" customHeight="1" x14ac:dyDescent="0.2">
      <c r="F35" s="90"/>
      <c r="G35" s="90"/>
      <c r="H35" s="91" t="s">
        <v>1042</v>
      </c>
      <c r="I35" s="91"/>
      <c r="J35" s="91"/>
      <c r="K35" s="91"/>
      <c r="L35" s="91"/>
      <c r="M35" s="91"/>
      <c r="N35" s="92"/>
      <c r="O35" s="93"/>
      <c r="P35" s="93"/>
      <c r="Q35" s="93"/>
      <c r="R35" s="93"/>
      <c r="S35" s="93"/>
      <c r="T35" s="93"/>
      <c r="U35" s="93"/>
      <c r="V35" s="93"/>
      <c r="W35" s="93"/>
      <c r="X35" s="93"/>
      <c r="Y35" s="93"/>
      <c r="Z35" s="93"/>
      <c r="AA35" s="93"/>
      <c r="AB35" s="93"/>
      <c r="AC35" s="93"/>
      <c r="AD35" s="93"/>
      <c r="AE35" s="93"/>
      <c r="AF35" s="93"/>
      <c r="AG35" s="93"/>
      <c r="AH35" s="93"/>
      <c r="AI35" s="93"/>
      <c r="AJ35" s="93"/>
      <c r="AK35" s="94"/>
    </row>
    <row r="36" spans="6:37" ht="15" customHeight="1" x14ac:dyDescent="0.2">
      <c r="F36" s="1" t="s">
        <v>1272</v>
      </c>
      <c r="G36" s="1" t="s">
        <v>64</v>
      </c>
      <c r="H36" s="1" t="s">
        <v>143</v>
      </c>
      <c r="I36" s="1" t="s">
        <v>144</v>
      </c>
      <c r="J36" s="1" t="s">
        <v>145</v>
      </c>
      <c r="K36" s="1" t="s">
        <v>146</v>
      </c>
    </row>
    <row r="37" spans="6:37" ht="15" customHeight="1" x14ac:dyDescent="0.2">
      <c r="G37" s="1" t="s">
        <v>186</v>
      </c>
      <c r="I37" s="1" t="s">
        <v>580</v>
      </c>
      <c r="J37" s="1" t="s">
        <v>85</v>
      </c>
      <c r="K37" s="1" t="s">
        <v>86</v>
      </c>
      <c r="L37" s="1" t="s">
        <v>87</v>
      </c>
      <c r="M37" s="1" t="s">
        <v>670</v>
      </c>
      <c r="N37" s="1" t="s">
        <v>92</v>
      </c>
      <c r="O37" s="1" t="s">
        <v>672</v>
      </c>
      <c r="P37" s="1" t="s">
        <v>673</v>
      </c>
      <c r="Q37" s="1" t="s">
        <v>187</v>
      </c>
      <c r="R37" s="1" t="s">
        <v>396</v>
      </c>
      <c r="S37" s="1" t="s">
        <v>753</v>
      </c>
      <c r="T37" s="1" t="s">
        <v>12</v>
      </c>
      <c r="U37" s="1" t="s">
        <v>1433</v>
      </c>
      <c r="V37" s="1" t="s">
        <v>98</v>
      </c>
      <c r="W37" s="1" t="s">
        <v>98</v>
      </c>
      <c r="X37" s="1" t="s">
        <v>397</v>
      </c>
      <c r="Y37" s="1" t="s">
        <v>1466</v>
      </c>
      <c r="Z37" s="1" t="s">
        <v>239</v>
      </c>
      <c r="AA37" s="1" t="s">
        <v>11</v>
      </c>
      <c r="AB37" s="1" t="s">
        <v>580</v>
      </c>
      <c r="AC37" s="1" t="s">
        <v>85</v>
      </c>
      <c r="AD37" s="1" t="s">
        <v>581</v>
      </c>
      <c r="AE37" s="1" t="s">
        <v>582</v>
      </c>
      <c r="AF37" s="1" t="s">
        <v>1017</v>
      </c>
      <c r="AG37" s="1" t="s">
        <v>65</v>
      </c>
      <c r="AH37" s="1" t="s">
        <v>1018</v>
      </c>
      <c r="AI37" s="1" t="s">
        <v>1043</v>
      </c>
      <c r="AJ37" s="1" t="s">
        <v>1467</v>
      </c>
      <c r="AK37" s="1" t="s">
        <v>1468</v>
      </c>
    </row>
    <row r="38" spans="6:37" ht="15" customHeight="1" x14ac:dyDescent="0.2">
      <c r="H38" s="1" t="s">
        <v>1469</v>
      </c>
      <c r="I38" s="1" t="s">
        <v>1167</v>
      </c>
      <c r="J38" s="1" t="s">
        <v>379</v>
      </c>
      <c r="K38" s="1" t="s">
        <v>320</v>
      </c>
      <c r="L38" s="1" t="s">
        <v>1168</v>
      </c>
      <c r="M38" s="1" t="s">
        <v>64</v>
      </c>
      <c r="N38" s="1" t="s">
        <v>143</v>
      </c>
      <c r="O38" s="1" t="s">
        <v>154</v>
      </c>
      <c r="P38" s="1" t="s">
        <v>155</v>
      </c>
      <c r="Q38" s="1" t="s">
        <v>156</v>
      </c>
      <c r="R38" s="1" t="s">
        <v>157</v>
      </c>
      <c r="S38" s="1" t="s">
        <v>158</v>
      </c>
    </row>
    <row r="39" spans="6:37" ht="15" customHeight="1" x14ac:dyDescent="0.2">
      <c r="F39" s="6"/>
      <c r="G39" s="1" t="s">
        <v>207</v>
      </c>
      <c r="I39" s="1" t="s">
        <v>192</v>
      </c>
      <c r="J39" s="1" t="s">
        <v>193</v>
      </c>
      <c r="K39" s="1" t="s">
        <v>86</v>
      </c>
      <c r="L39" s="1" t="s">
        <v>87</v>
      </c>
      <c r="M39" s="1" t="s">
        <v>90</v>
      </c>
      <c r="N39" s="1" t="s">
        <v>187</v>
      </c>
      <c r="O39" s="1" t="s">
        <v>396</v>
      </c>
      <c r="P39" s="1" t="s">
        <v>267</v>
      </c>
      <c r="Q39" s="1" t="s">
        <v>268</v>
      </c>
      <c r="R39" s="1" t="s">
        <v>489</v>
      </c>
      <c r="S39" s="1" t="s">
        <v>1054</v>
      </c>
      <c r="T39" s="1" t="s">
        <v>983</v>
      </c>
      <c r="U39" s="1" t="s">
        <v>1300</v>
      </c>
      <c r="V39" s="1" t="s">
        <v>1336</v>
      </c>
      <c r="W39" s="1" t="s">
        <v>1504</v>
      </c>
      <c r="X39" s="1" t="s">
        <v>1505</v>
      </c>
      <c r="Y39" s="1" t="s">
        <v>1506</v>
      </c>
      <c r="Z39" s="1" t="s">
        <v>678</v>
      </c>
      <c r="AA39" s="1" t="s">
        <v>1091</v>
      </c>
      <c r="AB39" s="1" t="s">
        <v>580</v>
      </c>
      <c r="AC39" s="1" t="s">
        <v>85</v>
      </c>
      <c r="AD39" s="1" t="s">
        <v>581</v>
      </c>
      <c r="AE39" s="1" t="s">
        <v>582</v>
      </c>
      <c r="AF39" s="1" t="s">
        <v>1017</v>
      </c>
      <c r="AG39" s="1" t="s">
        <v>32</v>
      </c>
      <c r="AH39" s="1" t="s">
        <v>33</v>
      </c>
      <c r="AI39" s="1" t="s">
        <v>322</v>
      </c>
      <c r="AJ39" s="1" t="s">
        <v>1507</v>
      </c>
      <c r="AK39" s="1" t="s">
        <v>1508</v>
      </c>
    </row>
    <row r="40" spans="6:37" ht="15" customHeight="1" x14ac:dyDescent="0.2">
      <c r="H40" s="1" t="s">
        <v>330</v>
      </c>
      <c r="I40" s="1" t="s">
        <v>64</v>
      </c>
      <c r="J40" s="1" t="s">
        <v>143</v>
      </c>
      <c r="K40" s="1" t="s">
        <v>154</v>
      </c>
      <c r="L40" s="1" t="s">
        <v>155</v>
      </c>
      <c r="M40" s="1" t="s">
        <v>156</v>
      </c>
      <c r="N40" s="1" t="s">
        <v>157</v>
      </c>
      <c r="O40" s="1" t="s">
        <v>158</v>
      </c>
    </row>
    <row r="41" spans="6:37" ht="15" customHeight="1" x14ac:dyDescent="0.2">
      <c r="F41" s="6"/>
    </row>
  </sheetData>
  <sheetProtection formatCells="0"/>
  <mergeCells count="37">
    <mergeCell ref="F31:G35"/>
    <mergeCell ref="H31:M31"/>
    <mergeCell ref="N31:AK31"/>
    <mergeCell ref="H32:M32"/>
    <mergeCell ref="N32:AK32"/>
    <mergeCell ref="H33:M33"/>
    <mergeCell ref="N33:AK33"/>
    <mergeCell ref="H34:M34"/>
    <mergeCell ref="N34:AK34"/>
    <mergeCell ref="H35:M35"/>
    <mergeCell ref="N35:AK35"/>
    <mergeCell ref="F24:G30"/>
    <mergeCell ref="H24:M24"/>
    <mergeCell ref="N24:AK24"/>
    <mergeCell ref="H25:M25"/>
    <mergeCell ref="N25:AK25"/>
    <mergeCell ref="H26:M26"/>
    <mergeCell ref="N26:AK26"/>
    <mergeCell ref="H27:M27"/>
    <mergeCell ref="N27:AK27"/>
    <mergeCell ref="H28:M28"/>
    <mergeCell ref="N28:AK28"/>
    <mergeCell ref="H29:M29"/>
    <mergeCell ref="N29:AK29"/>
    <mergeCell ref="H30:M30"/>
    <mergeCell ref="N30:AK30"/>
    <mergeCell ref="V15:AK15"/>
    <mergeCell ref="V17:AK17"/>
    <mergeCell ref="V19:AH19"/>
    <mergeCell ref="F23:M23"/>
    <mergeCell ref="N23:AK23"/>
    <mergeCell ref="AI11:AJ11"/>
    <mergeCell ref="E6:F6"/>
    <mergeCell ref="H6:I6"/>
    <mergeCell ref="K6:L6"/>
    <mergeCell ref="AC11:AD11"/>
    <mergeCell ref="AF11:AG11"/>
  </mergeCells>
  <phoneticPr fontId="3"/>
  <pageMargins left="0.59055118110236227" right="0.59055118110236227" top="0.59055118110236227" bottom="0.59055118110236227" header="0.31496062992125984" footer="0.31496062992125984"/>
  <pageSetup paperSize="9" scale="99" fitToHeight="1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様式１</vt:lpstr>
      <vt:lpstr>様式２</vt:lpstr>
      <vt:lpstr>様式３</vt:lpstr>
      <vt:lpstr>様式４</vt:lpstr>
      <vt:lpstr>様式７</vt:lpstr>
      <vt:lpstr>様式８</vt:lpstr>
      <vt:lpstr>様式１３</vt:lpstr>
      <vt:lpstr>様式１４</vt:lpstr>
      <vt:lpstr>様式１!Print_Area</vt:lpstr>
      <vt:lpstr>様式１３!Print_Area</vt:lpstr>
      <vt:lpstr>様式１４!Print_Area</vt:lpstr>
      <vt:lpstr>様式２!Print_Area</vt:lpstr>
      <vt:lpstr>様式３!Print_Area</vt:lpstr>
      <vt:lpstr>様式４!Print_Area</vt:lpstr>
      <vt:lpstr>様式７!Print_Area</vt:lpstr>
      <vt:lpstr>様式８!Print_Area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柳原　匠吾</cp:lastModifiedBy>
  <cp:lastPrinted>2020-06-19T11:05:28Z</cp:lastPrinted>
  <dcterms:created xsi:type="dcterms:W3CDTF">2018-07-20T01:15:54Z</dcterms:created>
  <dcterms:modified xsi:type="dcterms:W3CDTF">2026-03-09T05:46:02Z</dcterms:modified>
</cp:coreProperties>
</file>