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c.bsv.sanro.tocho.local\029060200810観光部振興課旅行業担当\341バスを活用した支援事業\関谷作業中\01_要綱類（旅行事業者向け経営活力向上緊急支援事業）\"/>
    </mc:Choice>
  </mc:AlternateContent>
  <bookViews>
    <workbookView xWindow="0" yWindow="0" windowWidth="23040" windowHeight="9240"/>
  </bookViews>
  <sheets>
    <sheet name="経費明細" sheetId="1" r:id="rId1"/>
  </sheets>
  <definedNames>
    <definedName name="_xlnm.Print_Area" localSheetId="0">経費明細!$A$1:$G$24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C3" i="1"/>
  <c r="F11" i="1"/>
  <c r="F19" i="1" l="1"/>
  <c r="F12" i="1"/>
  <c r="C4" i="1" s="1"/>
  <c r="F16" i="1"/>
  <c r="F20" i="1"/>
  <c r="F17" i="1"/>
  <c r="B5" i="1" l="1"/>
  <c r="F15" i="1"/>
  <c r="F18" i="1"/>
  <c r="F14" i="1"/>
  <c r="F13" i="1"/>
  <c r="F21" i="1"/>
  <c r="D5" i="1" l="1"/>
  <c r="D3" i="1" l="1"/>
  <c r="B3" i="1"/>
  <c r="D6" i="1"/>
  <c r="B6" i="1"/>
  <c r="C7" i="1"/>
  <c r="D7" i="1" s="1"/>
  <c r="B7" i="1" l="1"/>
  <c r="B4" i="1"/>
  <c r="D4" i="1"/>
</calcChain>
</file>

<file path=xl/sharedStrings.xml><?xml version="1.0" encoding="utf-8"?>
<sst xmlns="http://schemas.openxmlformats.org/spreadsheetml/2006/main" count="22" uniqueCount="22">
  <si>
    <t>経費内容</t>
    <rPh sb="0" eb="2">
      <t>ケイヒ</t>
    </rPh>
    <rPh sb="2" eb="4">
      <t>ナイヨウ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</si>
  <si>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</si>
  <si>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</si>
  <si>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人材育成費</t>
    <rPh sb="0" eb="2">
      <t>ジンザイ</t>
    </rPh>
    <rPh sb="2" eb="4">
      <t>イクセイ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</si>
  <si>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</si>
  <si>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合計</t>
    <rPh sb="0" eb="2">
      <t>ゴウケイ</t>
    </rPh>
    <phoneticPr fontId="2"/>
  </si>
  <si>
    <t>補助事業に要する経費（税込）</t>
    <rPh sb="0" eb="2">
      <t>ホジョ</t>
    </rPh>
    <rPh sb="2" eb="4">
      <t>ジギョウ</t>
    </rPh>
    <rPh sb="5" eb="6">
      <t>ヨウ</t>
    </rPh>
    <rPh sb="8" eb="10">
      <t>ケイヒ</t>
    </rPh>
    <rPh sb="11" eb="13">
      <t>ゼイコミ</t>
    </rPh>
    <phoneticPr fontId="2"/>
  </si>
  <si>
    <t>補助対象経費
（税抜）</t>
    <rPh sb="0" eb="2">
      <t>ホジョ</t>
    </rPh>
    <rPh sb="2" eb="4">
      <t>タイショウ</t>
    </rPh>
    <rPh sb="4" eb="6">
      <t>ケイヒ</t>
    </rPh>
    <rPh sb="8" eb="9">
      <t>ゼイ</t>
    </rPh>
    <rPh sb="9" eb="10">
      <t>バツ</t>
    </rPh>
    <phoneticPr fontId="2"/>
  </si>
  <si>
    <t>単位：円</t>
    <rPh sb="0" eb="2">
      <t>タンイ</t>
    </rPh>
    <rPh sb="3" eb="4">
      <t>エン</t>
    </rPh>
    <phoneticPr fontId="2"/>
  </si>
  <si>
    <t>金額
（税抜）円</t>
    <rPh sb="0" eb="2">
      <t>キンガク</t>
    </rPh>
    <rPh sb="4" eb="6">
      <t>ゼイヌキ</t>
    </rPh>
    <rPh sb="7" eb="8">
      <t>エン</t>
    </rPh>
    <phoneticPr fontId="2"/>
  </si>
  <si>
    <t>リース・
レンタル</t>
    <phoneticPr fontId="2"/>
  </si>
  <si>
    <t>経費区分</t>
    <rPh sb="0" eb="2">
      <t>ケイヒ</t>
    </rPh>
    <rPh sb="2" eb="4">
      <t>クブン</t>
    </rPh>
    <phoneticPr fontId="2"/>
  </si>
  <si>
    <t>計</t>
    <rPh sb="0" eb="1">
      <t>ケイ</t>
    </rPh>
    <phoneticPr fontId="2"/>
  </si>
  <si>
    <t>補助金交付申請額
（千円未満切捨）</t>
    <rPh sb="0" eb="3">
      <t>ホジョキン</t>
    </rPh>
    <rPh sb="3" eb="5">
      <t>コウフ</t>
    </rPh>
    <rPh sb="5" eb="7">
      <t>シンセイ</t>
    </rPh>
    <rPh sb="7" eb="8">
      <t>ガク</t>
    </rPh>
    <rPh sb="10" eb="12">
      <t>センエン</t>
    </rPh>
    <rPh sb="12" eb="14">
      <t>ミマン</t>
    </rPh>
    <rPh sb="14" eb="16">
      <t>キリス</t>
    </rPh>
    <phoneticPr fontId="2"/>
  </si>
  <si>
    <t>デジタル化促進費</t>
    <rPh sb="4" eb="5">
      <t>カ</t>
    </rPh>
    <rPh sb="5" eb="7">
      <t>ソクシン</t>
    </rPh>
    <rPh sb="7" eb="8">
      <t>ヒ</t>
    </rPh>
    <phoneticPr fontId="2"/>
  </si>
  <si>
    <t>（別紙１－１）経費一覧表</t>
    <rPh sb="7" eb="9">
      <t>ケイヒ</t>
    </rPh>
    <rPh sb="9" eb="11">
      <t>イチラン</t>
    </rPh>
    <rPh sb="11" eb="12">
      <t>ヒョウ</t>
    </rPh>
    <phoneticPr fontId="2"/>
  </si>
  <si>
    <t>（別紙１－２）経費明細表　</t>
    <rPh sb="7" eb="9">
      <t>ケイヒ</t>
    </rPh>
    <rPh sb="9" eb="12">
      <t>メイサイヒョウ</t>
    </rPh>
    <phoneticPr fontId="2"/>
  </si>
  <si>
    <t>収益確保に向けた経営力強化に必要な経費</t>
    <rPh sb="0" eb="2">
      <t>シュウエキ</t>
    </rPh>
    <rPh sb="2" eb="4">
      <t>カクホ</t>
    </rPh>
    <rPh sb="5" eb="6">
      <t>ム</t>
    </rPh>
    <rPh sb="8" eb="10">
      <t>ケイエイ</t>
    </rPh>
    <rPh sb="10" eb="11">
      <t>リョク</t>
    </rPh>
    <rPh sb="11" eb="13">
      <t>キョウカ</t>
    </rPh>
    <rPh sb="14" eb="16">
      <t>ヒツヨウ</t>
    </rPh>
    <rPh sb="17" eb="19">
      <t>ケイヒ</t>
    </rPh>
    <phoneticPr fontId="2"/>
  </si>
  <si>
    <t>※２　単価100万円（税抜）以上のものは、２社以上の見積書を添付すること。</t>
    <rPh sb="3" eb="5">
      <t>タンカ</t>
    </rPh>
    <rPh sb="9" eb="10">
      <t>エン</t>
    </rPh>
    <rPh sb="11" eb="12">
      <t>ゼイ</t>
    </rPh>
    <rPh sb="12" eb="13">
      <t>ヌ</t>
    </rPh>
    <rPh sb="14" eb="16">
      <t>イジョウ</t>
    </rPh>
    <rPh sb="22" eb="23">
      <t>シャ</t>
    </rPh>
    <rPh sb="23" eb="25">
      <t>イジョウ</t>
    </rPh>
    <rPh sb="26" eb="29">
      <t>ミツモリショ</t>
    </rPh>
    <rPh sb="30" eb="32">
      <t>テンプ</t>
    </rPh>
    <phoneticPr fontId="2"/>
  </si>
  <si>
    <r>
      <t>契約</t>
    </r>
    <r>
      <rPr>
        <sz val="9"/>
        <color theme="1"/>
        <rFont val="ＭＳ 明朝"/>
        <family val="1"/>
        <charset val="128"/>
      </rPr>
      <t xml:space="preserve"> </t>
    </r>
    <r>
      <rPr>
        <sz val="6"/>
        <color theme="1"/>
        <rFont val="ＭＳ 明朝"/>
        <family val="1"/>
        <charset val="128"/>
      </rPr>
      <t>※２</t>
    </r>
    <r>
      <rPr>
        <sz val="11"/>
        <color theme="1"/>
        <rFont val="ＭＳ 明朝"/>
        <family val="1"/>
        <charset val="128"/>
      </rPr>
      <t xml:space="preserve">
（予定）先</t>
    </r>
    <rPh sb="0" eb="2">
      <t>ケイヤク</t>
    </rPh>
    <rPh sb="7" eb="9">
      <t>ヨテイ</t>
    </rPh>
    <rPh sb="10" eb="11">
      <t>サキ</t>
    </rPh>
    <phoneticPr fontId="2"/>
  </si>
  <si>
    <r>
      <t>経費区分</t>
    </r>
    <r>
      <rPr>
        <sz val="9"/>
        <color theme="1"/>
        <rFont val="ＭＳ 明朝"/>
        <family val="1"/>
        <charset val="128"/>
      </rPr>
      <t xml:space="preserve"> </t>
    </r>
    <r>
      <rPr>
        <sz val="6"/>
        <color theme="1"/>
        <rFont val="ＭＳ 明朝"/>
        <family val="1"/>
        <charset val="128"/>
      </rPr>
      <t>※１</t>
    </r>
    <rPh sb="0" eb="2">
      <t>ケイヒ</t>
    </rPh>
    <rPh sb="2" eb="4">
      <t>クブン</t>
    </rPh>
    <phoneticPr fontId="2"/>
  </si>
  <si>
    <t>※１　経費区分は、プルダウンから選ぶこと。</t>
    <rPh sb="3" eb="5">
      <t>ケイヒ</t>
    </rPh>
    <rPh sb="5" eb="7">
      <t>クブン</t>
    </rPh>
    <rPh sb="16" eb="17">
      <t>エラ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</si>
</sst>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" fillId="0" borderId="30" xfId="1" applyFont="1" applyBorder="1" applyAlignment="1">
      <alignment horizontal="right" vertical="center" wrapText="1"/>
    </xf>
    <xf numFmtId="38" fontId="4" fillId="0" borderId="32" xfId="1" applyFont="1" applyBorder="1" applyAlignment="1">
      <alignment horizontal="right" vertical="center"/>
    </xf>
    <xf numFmtId="38" fontId="4" fillId="0" borderId="34" xfId="1" applyFont="1" applyBorder="1" applyAlignment="1">
      <alignment horizontal="right" vertical="center"/>
    </xf>
    <xf numFmtId="38" fontId="4" fillId="3" borderId="22" xfId="1" applyFont="1" applyFill="1" applyBorder="1" applyAlignment="1">
      <alignment horizontal="right" vertical="center" wrapText="1"/>
    </xf>
    <xf numFmtId="38" fontId="4" fillId="3" borderId="3" xfId="1" applyFont="1" applyFill="1" applyBorder="1" applyAlignment="1">
      <alignment horizontal="right" vertical="center"/>
    </xf>
    <xf numFmtId="38" fontId="4" fillId="3" borderId="19" xfId="1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38" fontId="4" fillId="2" borderId="35" xfId="1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26" xfId="0" applyBorder="1">
      <alignment vertical="center"/>
    </xf>
    <xf numFmtId="38" fontId="4" fillId="0" borderId="6" xfId="1" applyFont="1" applyBorder="1" applyAlignment="1">
      <alignment vertical="center" shrinkToFit="1"/>
    </xf>
    <xf numFmtId="38" fontId="4" fillId="0" borderId="7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3" xfId="1" applyFont="1" applyBorder="1" applyAlignment="1">
      <alignment vertical="center" shrinkToFit="1"/>
    </xf>
    <xf numFmtId="38" fontId="4" fillId="2" borderId="38" xfId="1" applyFont="1" applyFill="1" applyBorder="1" applyAlignment="1">
      <alignment vertical="center" shrinkToFit="1"/>
    </xf>
    <xf numFmtId="38" fontId="6" fillId="2" borderId="18" xfId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38" fontId="4" fillId="3" borderId="5" xfId="1" applyFont="1" applyFill="1" applyBorder="1" applyAlignment="1">
      <alignment vertical="center" shrinkToFit="1"/>
    </xf>
    <xf numFmtId="0" fontId="4" fillId="2" borderId="39" xfId="0" applyFont="1" applyFill="1" applyBorder="1" applyAlignment="1">
      <alignment horizontal="center" vertical="center" shrinkToFit="1"/>
    </xf>
    <xf numFmtId="0" fontId="4" fillId="2" borderId="38" xfId="0" applyFont="1" applyFill="1" applyBorder="1" applyAlignment="1">
      <alignment vertical="center" shrinkToFit="1"/>
    </xf>
    <xf numFmtId="38" fontId="4" fillId="2" borderId="23" xfId="1" applyFont="1" applyFill="1" applyBorder="1" applyAlignment="1">
      <alignment vertical="center" shrinkToFit="1"/>
    </xf>
    <xf numFmtId="0" fontId="4" fillId="2" borderId="25" xfId="0" applyFont="1" applyFill="1" applyBorder="1" applyAlignment="1">
      <alignment vertical="center" shrinkToFit="1"/>
    </xf>
    <xf numFmtId="0" fontId="6" fillId="3" borderId="21" xfId="0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 shrinkToFit="1"/>
    </xf>
    <xf numFmtId="0" fontId="6" fillId="3" borderId="16" xfId="0" applyFont="1" applyFill="1" applyBorder="1" applyAlignment="1">
      <alignment vertical="center" shrinkToFit="1"/>
    </xf>
    <xf numFmtId="38" fontId="4" fillId="3" borderId="8" xfId="1" applyFont="1" applyFill="1" applyBorder="1" applyAlignment="1">
      <alignment vertical="center" shrinkToFit="1"/>
    </xf>
    <xf numFmtId="0" fontId="6" fillId="3" borderId="5" xfId="0" applyFont="1" applyFill="1" applyBorder="1" applyAlignment="1">
      <alignment vertical="center" wrapText="1" shrinkToFit="1"/>
    </xf>
    <xf numFmtId="38" fontId="4" fillId="3" borderId="1" xfId="1" applyFont="1" applyFill="1" applyBorder="1" applyAlignment="1">
      <alignment horizontal="right" vertical="center"/>
    </xf>
    <xf numFmtId="38" fontId="4" fillId="3" borderId="33" xfId="1" applyFont="1" applyFill="1" applyBorder="1" applyAlignment="1">
      <alignment horizontal="right" vertical="center"/>
    </xf>
    <xf numFmtId="38" fontId="4" fillId="3" borderId="20" xfId="1" applyFont="1" applyFill="1" applyBorder="1" applyAlignment="1">
      <alignment horizontal="right" vertical="center"/>
    </xf>
    <xf numFmtId="38" fontId="4" fillId="3" borderId="37" xfId="1" applyFont="1" applyFill="1" applyBorder="1" applyAlignment="1">
      <alignment horizontal="right" vertical="center"/>
    </xf>
    <xf numFmtId="38" fontId="6" fillId="2" borderId="24" xfId="1" applyFont="1" applyFill="1" applyBorder="1" applyAlignment="1">
      <alignment horizontal="right" vertical="center"/>
    </xf>
    <xf numFmtId="38" fontId="6" fillId="2" borderId="36" xfId="1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38" fontId="4" fillId="3" borderId="6" xfId="1" applyFont="1" applyFill="1" applyBorder="1" applyAlignment="1">
      <alignment horizontal="right" vertical="center" wrapText="1"/>
    </xf>
    <xf numFmtId="38" fontId="4" fillId="3" borderId="31" xfId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view="pageBreakPreview" zoomScale="85" zoomScaleNormal="100" zoomScaleSheetLayoutView="85" workbookViewId="0">
      <selection activeCell="J11" sqref="J11"/>
    </sheetView>
  </sheetViews>
  <sheetFormatPr defaultRowHeight="18" x14ac:dyDescent="0.45"/>
  <cols>
    <col min="1" max="1" width="21.3984375" customWidth="1"/>
    <col min="2" max="2" width="16.3984375" customWidth="1"/>
    <col min="3" max="3" width="16.09765625" customWidth="1"/>
    <col min="4" max="4" width="9" customWidth="1"/>
    <col min="5" max="5" width="6.09765625" customWidth="1"/>
    <col min="6" max="6" width="13.3984375" customWidth="1"/>
    <col min="7" max="7" width="6.19921875" customWidth="1"/>
  </cols>
  <sheetData>
    <row r="1" spans="1:7" ht="25.8" customHeight="1" thickBot="1" x14ac:dyDescent="0.5">
      <c r="A1" s="1" t="s">
        <v>15</v>
      </c>
      <c r="F1" s="22" t="s">
        <v>8</v>
      </c>
      <c r="G1" s="21"/>
    </row>
    <row r="2" spans="1:7" ht="25.8" customHeight="1" thickBot="1" x14ac:dyDescent="0.5">
      <c r="A2" s="9" t="s">
        <v>11</v>
      </c>
      <c r="B2" s="19" t="s">
        <v>6</v>
      </c>
      <c r="C2" s="20" t="s">
        <v>7</v>
      </c>
      <c r="D2" s="53" t="s">
        <v>13</v>
      </c>
      <c r="E2" s="54"/>
      <c r="F2" s="55"/>
      <c r="G2" s="23"/>
    </row>
    <row r="3" spans="1:7" ht="25.2" customHeight="1" x14ac:dyDescent="0.45">
      <c r="A3" s="42" t="s">
        <v>14</v>
      </c>
      <c r="B3" s="11">
        <f>ROUNDDOWN(C3*1.1,0)</f>
        <v>0</v>
      </c>
      <c r="C3" s="14">
        <f>SUMIF(A11:A20,A3,F11:F20)</f>
        <v>0</v>
      </c>
      <c r="D3" s="56">
        <f>IF(ROUNDDOWN($C3*4/5,-3)&lt;1000000,ROUNDDOWN($C3*4/5,-3),1000000)</f>
        <v>0</v>
      </c>
      <c r="E3" s="56"/>
      <c r="F3" s="57"/>
    </row>
    <row r="4" spans="1:7" ht="37.799999999999997" customHeight="1" x14ac:dyDescent="0.45">
      <c r="A4" s="46" t="s">
        <v>17</v>
      </c>
      <c r="B4" s="12">
        <f>ROUNDDOWN(C4*1.1,0)</f>
        <v>0</v>
      </c>
      <c r="C4" s="15">
        <f>SUMIF(A11:A20,A4,F11:F20)</f>
        <v>0</v>
      </c>
      <c r="D4" s="47">
        <f>IF(ROUNDDOWN($C4*4/5,-3)&lt;1000000,ROUNDDOWN($C4*4/5,-3),1000000)</f>
        <v>0</v>
      </c>
      <c r="E4" s="47"/>
      <c r="F4" s="48"/>
    </row>
    <row r="5" spans="1:7" ht="25.2" customHeight="1" x14ac:dyDescent="0.45">
      <c r="A5" s="43" t="s">
        <v>3</v>
      </c>
      <c r="B5" s="12">
        <f>ROUNDDOWN(C5*1.1,0)</f>
        <v>0</v>
      </c>
      <c r="C5" s="15">
        <f>SUMIF(A11:A20,A5,F11:F20)</f>
        <v>0</v>
      </c>
      <c r="D5" s="47">
        <f t="shared" ref="D5:D6" si="0">IF(ROUNDDOWN($C5*4/5,-3)&lt;1000000,ROUNDDOWN($C5*4/5,-3),1000000)</f>
        <v>0</v>
      </c>
      <c r="E5" s="47"/>
      <c r="F5" s="48"/>
    </row>
    <row r="6" spans="1:7" ht="25.2" customHeight="1" thickBot="1" x14ac:dyDescent="0.5">
      <c r="A6" s="44" t="s">
        <v>4</v>
      </c>
      <c r="B6" s="13">
        <f>ROUNDDOWN(C6*1.1,0)</f>
        <v>0</v>
      </c>
      <c r="C6" s="16">
        <f>SUMIF(A11:A20,A6,F11:F20)</f>
        <v>0</v>
      </c>
      <c r="D6" s="49">
        <f t="shared" si="0"/>
        <v>0</v>
      </c>
      <c r="E6" s="49"/>
      <c r="F6" s="50"/>
    </row>
    <row r="7" spans="1:7" ht="25.8" customHeight="1" thickTop="1" thickBot="1" x14ac:dyDescent="0.5">
      <c r="A7" s="17" t="s">
        <v>5</v>
      </c>
      <c r="B7" s="18">
        <f>ROUNDDOWN(C7*1.1,0)</f>
        <v>0</v>
      </c>
      <c r="C7" s="29">
        <f>経費明細!F21</f>
        <v>0</v>
      </c>
      <c r="D7" s="51">
        <f>IF(ROUNDDOWN($C7*4/5,-3)&lt;1000000,ROUNDDOWN($C7*4/5,-3),1000000)</f>
        <v>0</v>
      </c>
      <c r="E7" s="51"/>
      <c r="F7" s="52"/>
    </row>
    <row r="8" spans="1:7" ht="18.600000000000001" customHeight="1" x14ac:dyDescent="0.45"/>
    <row r="9" spans="1:7" ht="26.4" customHeight="1" thickBot="1" x14ac:dyDescent="0.5">
      <c r="A9" s="1" t="s">
        <v>16</v>
      </c>
      <c r="B9" s="2"/>
      <c r="C9" s="2"/>
      <c r="D9" s="2"/>
      <c r="E9" s="2"/>
    </row>
    <row r="10" spans="1:7" s="10" customFormat="1" ht="27" thickBot="1" x14ac:dyDescent="0.5">
      <c r="A10" s="9" t="s">
        <v>20</v>
      </c>
      <c r="B10" s="3" t="s">
        <v>0</v>
      </c>
      <c r="C10" s="4" t="s">
        <v>19</v>
      </c>
      <c r="D10" s="5" t="s">
        <v>1</v>
      </c>
      <c r="E10" s="6" t="s">
        <v>2</v>
      </c>
      <c r="F10" s="7" t="s">
        <v>9</v>
      </c>
      <c r="G10" s="8" t="s">
        <v>10</v>
      </c>
    </row>
    <row r="11" spans="1:7" s="30" customFormat="1" ht="27" customHeight="1" x14ac:dyDescent="0.45">
      <c r="A11" s="58"/>
      <c r="B11" s="31"/>
      <c r="C11" s="32"/>
      <c r="D11" s="24"/>
      <c r="E11" s="25"/>
      <c r="F11" s="45">
        <f>D11*E11</f>
        <v>0</v>
      </c>
      <c r="G11" s="33"/>
    </row>
    <row r="12" spans="1:7" s="30" customFormat="1" ht="27" customHeight="1" x14ac:dyDescent="0.45">
      <c r="A12" s="58"/>
      <c r="B12" s="31"/>
      <c r="C12" s="32"/>
      <c r="D12" s="24"/>
      <c r="E12" s="25"/>
      <c r="F12" s="45">
        <f>D12*E12</f>
        <v>0</v>
      </c>
      <c r="G12" s="33"/>
    </row>
    <row r="13" spans="1:7" s="30" customFormat="1" ht="27" customHeight="1" x14ac:dyDescent="0.45">
      <c r="A13" s="59"/>
      <c r="B13" s="34"/>
      <c r="C13" s="35"/>
      <c r="D13" s="26"/>
      <c r="E13" s="27"/>
      <c r="F13" s="45">
        <f t="shared" ref="F13:F18" si="1">D13*E13</f>
        <v>0</v>
      </c>
      <c r="G13" s="36"/>
    </row>
    <row r="14" spans="1:7" s="30" customFormat="1" ht="27" customHeight="1" x14ac:dyDescent="0.45">
      <c r="A14" s="59"/>
      <c r="B14" s="34"/>
      <c r="C14" s="35"/>
      <c r="D14" s="26"/>
      <c r="E14" s="27"/>
      <c r="F14" s="45">
        <f t="shared" si="1"/>
        <v>0</v>
      </c>
      <c r="G14" s="36"/>
    </row>
    <row r="15" spans="1:7" s="30" customFormat="1" ht="27" customHeight="1" x14ac:dyDescent="0.45">
      <c r="A15" s="59"/>
      <c r="B15" s="34"/>
      <c r="C15" s="35"/>
      <c r="D15" s="26"/>
      <c r="E15" s="27"/>
      <c r="F15" s="37">
        <f>D15*E15</f>
        <v>0</v>
      </c>
      <c r="G15" s="36"/>
    </row>
    <row r="16" spans="1:7" s="30" customFormat="1" ht="27" customHeight="1" x14ac:dyDescent="0.45">
      <c r="A16" s="59"/>
      <c r="B16" s="34"/>
      <c r="C16" s="35"/>
      <c r="D16" s="26"/>
      <c r="E16" s="27"/>
      <c r="F16" s="37">
        <f>D16*E16</f>
        <v>0</v>
      </c>
      <c r="G16" s="36"/>
    </row>
    <row r="17" spans="1:7" s="30" customFormat="1" ht="27" customHeight="1" x14ac:dyDescent="0.45">
      <c r="A17" s="59"/>
      <c r="B17" s="34"/>
      <c r="C17" s="35"/>
      <c r="D17" s="26"/>
      <c r="E17" s="27"/>
      <c r="F17" s="37">
        <f>D17*E17</f>
        <v>0</v>
      </c>
      <c r="G17" s="36"/>
    </row>
    <row r="18" spans="1:7" s="30" customFormat="1" ht="27" customHeight="1" x14ac:dyDescent="0.45">
      <c r="A18" s="59"/>
      <c r="B18" s="34"/>
      <c r="C18" s="35"/>
      <c r="D18" s="26"/>
      <c r="E18" s="27"/>
      <c r="F18" s="37">
        <f t="shared" si="1"/>
        <v>0</v>
      </c>
      <c r="G18" s="36"/>
    </row>
    <row r="19" spans="1:7" s="30" customFormat="1" ht="27" customHeight="1" x14ac:dyDescent="0.45">
      <c r="A19" s="59"/>
      <c r="B19" s="34"/>
      <c r="C19" s="35"/>
      <c r="D19" s="26"/>
      <c r="E19" s="27"/>
      <c r="F19" s="37">
        <f t="shared" ref="F19:F20" si="2">D19*E19</f>
        <v>0</v>
      </c>
      <c r="G19" s="36"/>
    </row>
    <row r="20" spans="1:7" s="30" customFormat="1" ht="26.4" customHeight="1" thickBot="1" x14ac:dyDescent="0.5">
      <c r="A20" s="59"/>
      <c r="B20" s="34"/>
      <c r="C20" s="35"/>
      <c r="D20" s="26"/>
      <c r="E20" s="27"/>
      <c r="F20" s="37">
        <f t="shared" si="2"/>
        <v>0</v>
      </c>
      <c r="G20" s="36"/>
    </row>
    <row r="21" spans="1:7" s="30" customFormat="1" ht="27" customHeight="1" thickTop="1" thickBot="1" x14ac:dyDescent="0.5">
      <c r="A21" s="38" t="s">
        <v>12</v>
      </c>
      <c r="B21" s="39"/>
      <c r="C21" s="39"/>
      <c r="D21" s="28"/>
      <c r="E21" s="28"/>
      <c r="F21" s="40">
        <f>SUM(F11:F20)</f>
        <v>0</v>
      </c>
      <c r="G21" s="41"/>
    </row>
    <row r="22" spans="1:7" ht="15.6" customHeight="1" x14ac:dyDescent="0.45">
      <c r="A22" s="2"/>
      <c r="B22" s="2"/>
      <c r="C22" s="2"/>
    </row>
    <row r="23" spans="1:7" x14ac:dyDescent="0.45">
      <c r="A23" s="2" t="s">
        <v>21</v>
      </c>
      <c r="B23" s="2"/>
      <c r="C23" s="2"/>
    </row>
    <row r="24" spans="1:7" x14ac:dyDescent="0.45">
      <c r="A24" s="2" t="s">
        <v>18</v>
      </c>
      <c r="B24" s="2"/>
      <c r="C24" s="2"/>
    </row>
    <row r="25" spans="1:7" x14ac:dyDescent="0.45">
      <c r="A25" s="2"/>
    </row>
  </sheetData>
  <mergeCells count="6">
    <mergeCell ref="D5:F5"/>
    <mergeCell ref="D6:F6"/>
    <mergeCell ref="D7:F7"/>
    <mergeCell ref="D2:F2"/>
    <mergeCell ref="D3:F3"/>
    <mergeCell ref="D4:F4"/>
  </mergeCells>
  <phoneticPr fontId="2"/>
  <dataValidations count="1">
    <dataValidation type="list" allowBlank="1" showInputMessage="1" showErrorMessage="1" error="プルダウンからお選びください。" prompt="プルダウンからお選びください。" sqref="A11:A20">
      <formula1>"デジタル化促進費,収益確保に向けた経営力強化に必要な経費,人材育成費,広告宣伝費"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経費明細</vt:lpstr>
      <vt:lpstr>経費明細!Print_Area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2021-10-01T00:29:04Z</cp:lastPrinted>
  <dcterms:created xsi:type="dcterms:W3CDTF">2021-03-30T09:53:54Z</dcterms:created>
  <dcterms:modified xsi:type="dcterms:W3CDTF">2021-10-11T02:08:55Z</dcterms:modified>
</cp:coreProperties>
</file>