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211.bsv.sanro.tocho.local\33502観光部受入環境課事業推進担当\R5\13_旅行業DX\02_要綱類\02_要綱類改正\04_交付要綱（局長決定）\産労HP\最終提出様式\"/>
    </mc:Choice>
  </mc:AlternateContent>
  <bookViews>
    <workbookView xWindow="0" yWindow="0" windowWidth="21860" windowHeight="11900"/>
  </bookViews>
  <sheets>
    <sheet name="経費明細" sheetId="1" r:id="rId1"/>
  </sheets>
  <definedNames>
    <definedName name="_xlnm.Print_Area" localSheetId="0">経費明細!$A$1:$G$29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7" i="1"/>
  <c r="C6" i="1"/>
  <c r="C5" i="1"/>
  <c r="C4" i="1"/>
  <c r="F17" i="1" l="1"/>
  <c r="D8" i="1"/>
  <c r="C9" i="1"/>
  <c r="D9" i="1" s="1"/>
  <c r="D4" i="1"/>
  <c r="D6" i="1" l="1"/>
  <c r="D7" i="1"/>
  <c r="B6" i="1" l="1"/>
  <c r="B7" i="1"/>
  <c r="F14" i="1"/>
  <c r="F22" i="1" l="1"/>
  <c r="F15" i="1"/>
  <c r="D5" i="1" s="1"/>
  <c r="F19" i="1"/>
  <c r="F23" i="1"/>
  <c r="F20" i="1"/>
  <c r="F18" i="1" l="1"/>
  <c r="F21" i="1"/>
  <c r="F16" i="1"/>
  <c r="F24" i="1" l="1"/>
  <c r="B4" i="1"/>
  <c r="B8" i="1"/>
  <c r="B9" i="1" l="1"/>
  <c r="B5" i="1"/>
</calcChain>
</file>

<file path=xl/sharedStrings.xml><?xml version="1.0" encoding="utf-8"?>
<sst xmlns="http://schemas.openxmlformats.org/spreadsheetml/2006/main" count="27" uniqueCount="27">
  <si>
    <t>経費内容</t>
    <rPh sb="0" eb="2">
      <t>ケイヒ</t>
    </rPh>
    <rPh sb="2" eb="4">
      <t>ナイヨウ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</si>
  <si>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</si>
  <si>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</si>
  <si>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人材育成費</t>
    <rPh sb="0" eb="2">
      <t>ジンザイ</t>
    </rPh>
    <rPh sb="2" eb="4">
      <t>イクセイ</t>
    </rPh>
    <rPh sb="4" eb="5">
      <t>ヒ</t>
    </rPh>
    <phoneticPr fontId="2"/>
  </si>
  <si>
    <t>合計</t>
    <rPh sb="0" eb="2">
      <t>ゴウケイ</t>
    </rPh>
    <phoneticPr fontId="2"/>
  </si>
  <si>
    <t>補助事業に要する経費（税込）</t>
    <rPh sb="0" eb="2">
      <t>ホジョ</t>
    </rPh>
    <rPh sb="2" eb="4">
      <t>ジギョウ</t>
    </rPh>
    <rPh sb="5" eb="6">
      <t>ヨウ</t>
    </rPh>
    <rPh sb="8" eb="10">
      <t>ケイヒ</t>
    </rPh>
    <rPh sb="11" eb="13">
      <t>ゼイコミ</t>
    </rPh>
    <phoneticPr fontId="2"/>
  </si>
  <si>
    <t>補助対象経費
（税抜）</t>
    <rPh sb="0" eb="2">
      <t>ホジョ</t>
    </rPh>
    <rPh sb="2" eb="4">
      <t>タイショウ</t>
    </rPh>
    <rPh sb="4" eb="6">
      <t>ケイヒ</t>
    </rPh>
    <rPh sb="8" eb="9">
      <t>ゼイ</t>
    </rPh>
    <rPh sb="9" eb="10">
      <t>バツ</t>
    </rPh>
    <phoneticPr fontId="2"/>
  </si>
  <si>
    <t>金額
（税抜）円</t>
    <rPh sb="0" eb="2">
      <t>キンガク</t>
    </rPh>
    <rPh sb="4" eb="6">
      <t>ゼイヌキ</t>
    </rPh>
    <rPh sb="7" eb="8">
      <t>エン</t>
    </rPh>
    <phoneticPr fontId="2"/>
  </si>
  <si>
    <t>リース・
レンタル</t>
    <phoneticPr fontId="2"/>
  </si>
  <si>
    <t>経費区分</t>
    <rPh sb="0" eb="2">
      <t>ケイヒ</t>
    </rPh>
    <rPh sb="2" eb="4">
      <t>クブン</t>
    </rPh>
    <phoneticPr fontId="2"/>
  </si>
  <si>
    <t>計</t>
    <rPh sb="0" eb="1">
      <t>ケイ</t>
    </rPh>
    <phoneticPr fontId="2"/>
  </si>
  <si>
    <t>補助金交付申請額
（千円未満切捨）</t>
    <rPh sb="0" eb="3">
      <t>ホジョキン</t>
    </rPh>
    <rPh sb="3" eb="5">
      <t>コウフ</t>
    </rPh>
    <rPh sb="5" eb="7">
      <t>シンセイ</t>
    </rPh>
    <rPh sb="7" eb="8">
      <t>ガク</t>
    </rPh>
    <rPh sb="10" eb="12">
      <t>センエン</t>
    </rPh>
    <rPh sb="12" eb="14">
      <t>ミマン</t>
    </rPh>
    <rPh sb="14" eb="16">
      <t>キリス</t>
    </rPh>
    <phoneticPr fontId="2"/>
  </si>
  <si>
    <t>機械設備導入費</t>
    <rPh sb="0" eb="2">
      <t>キカイ</t>
    </rPh>
    <rPh sb="2" eb="4">
      <t>セツビ</t>
    </rPh>
    <rPh sb="4" eb="6">
      <t>ドウニュウ</t>
    </rPh>
    <rPh sb="6" eb="7">
      <t>ヒ</t>
    </rPh>
    <phoneticPr fontId="2"/>
  </si>
  <si>
    <t>コンテンツ作成費</t>
    <rPh sb="5" eb="7">
      <t>サクセイ</t>
    </rPh>
    <rPh sb="7" eb="8">
      <t>ヒ</t>
    </rPh>
    <phoneticPr fontId="2"/>
  </si>
  <si>
    <t>※２　経費区分は、プルダウンから選ぶこと。</t>
    <rPh sb="3" eb="5">
      <t>ケイヒ</t>
    </rPh>
    <rPh sb="5" eb="7">
      <t>クブン</t>
    </rPh>
    <rPh sb="16" eb="17">
      <t>エラ</t>
    </rPh>
    <phoneticPr fontId="2"/>
  </si>
  <si>
    <r>
      <t>契約</t>
    </r>
    <r>
      <rPr>
        <sz val="9"/>
        <color theme="1"/>
        <rFont val="ＭＳ 明朝"/>
        <family val="1"/>
        <charset val="128"/>
      </rPr>
      <t xml:space="preserve"> ※３</t>
    </r>
    <r>
      <rPr>
        <sz val="11"/>
        <color theme="1"/>
        <rFont val="ＭＳ 明朝"/>
        <family val="1"/>
        <charset val="128"/>
      </rPr>
      <t xml:space="preserve">
（予定）先</t>
    </r>
    <rPh sb="0" eb="2">
      <t>ケイヤク</t>
    </rPh>
    <rPh sb="7" eb="9">
      <t>ヨテイ</t>
    </rPh>
    <rPh sb="10" eb="11">
      <t>サキ</t>
    </rPh>
    <phoneticPr fontId="2"/>
  </si>
  <si>
    <r>
      <t>経費区分</t>
    </r>
    <r>
      <rPr>
        <sz val="9"/>
        <color theme="1"/>
        <rFont val="ＭＳ 明朝"/>
        <family val="1"/>
        <charset val="128"/>
      </rPr>
      <t xml:space="preserve"> </t>
    </r>
    <r>
      <rPr>
        <sz val="8"/>
        <color theme="1"/>
        <rFont val="ＭＳ 明朝"/>
        <family val="1"/>
        <charset val="128"/>
      </rPr>
      <t>※２</t>
    </r>
    <rPh sb="0" eb="2">
      <t>ケイヒ</t>
    </rPh>
    <rPh sb="2" eb="4">
      <t>クブン</t>
    </rPh>
    <phoneticPr fontId="2"/>
  </si>
  <si>
    <t>デジタル広告宣伝費</t>
    <rPh sb="4" eb="6">
      <t>コウコク</t>
    </rPh>
    <rPh sb="6" eb="9">
      <t>センデンヒ</t>
    </rPh>
    <phoneticPr fontId="2"/>
  </si>
  <si>
    <t>第２号様式（別紙１－１）（第６条関係）</t>
    <phoneticPr fontId="2"/>
  </si>
  <si>
    <t>経費一覧表　※１</t>
    <phoneticPr fontId="2"/>
  </si>
  <si>
    <t>単位：円</t>
    <phoneticPr fontId="2"/>
  </si>
  <si>
    <t>第２号様式（別紙１－２）（第６条関係）</t>
    <phoneticPr fontId="2"/>
  </si>
  <si>
    <t>経費明細表　</t>
    <rPh sb="0" eb="2">
      <t>ケイヒ</t>
    </rPh>
    <rPh sb="2" eb="5">
      <t>メイサイヒョウ</t>
    </rPh>
    <phoneticPr fontId="2"/>
  </si>
  <si>
    <t>※３　単価100万円（税抜）以上のものは、原則として２社以上の見積書を添付すること。</t>
    <rPh sb="3" eb="5">
      <t>タンカ</t>
    </rPh>
    <rPh sb="9" eb="10">
      <t>エン</t>
    </rPh>
    <rPh sb="11" eb="12">
      <t>ゼイ</t>
    </rPh>
    <rPh sb="12" eb="13">
      <t>ヌ</t>
    </rPh>
    <rPh sb="14" eb="16">
      <t>イジョウ</t>
    </rPh>
    <rPh sb="21" eb="23">
      <t>ゲンソク</t>
    </rPh>
    <rPh sb="27" eb="28">
      <t>シャ</t>
    </rPh>
    <rPh sb="28" eb="30">
      <t>イジョウ</t>
    </rPh>
    <rPh sb="31" eb="34">
      <t>ミツモリショ</t>
    </rPh>
    <rPh sb="35" eb="37">
      <t>テンプ</t>
    </rPh>
    <phoneticPr fontId="2"/>
  </si>
  <si>
    <t>　　　単価100万円（税抜）未満のものは、原則として１社以上の見積書を添付すること。</t>
    <rPh sb="3" eb="5">
      <t>タンカ</t>
    </rPh>
    <rPh sb="9" eb="10">
      <t>エン</t>
    </rPh>
    <rPh sb="11" eb="12">
      <t>ゼイ</t>
    </rPh>
    <rPh sb="12" eb="13">
      <t>ヌ</t>
    </rPh>
    <rPh sb="14" eb="16">
      <t>ミマン</t>
    </rPh>
    <rPh sb="21" eb="23">
      <t>ゲンソク</t>
    </rPh>
    <rPh sb="27" eb="28">
      <t>シャ</t>
    </rPh>
    <rPh sb="28" eb="30">
      <t>イジョウ</t>
    </rPh>
    <rPh sb="31" eb="34">
      <t>ミツモリショ</t>
    </rPh>
    <rPh sb="35" eb="37">
      <t>テンプ</t>
    </rPh>
    <phoneticPr fontId="2"/>
  </si>
  <si>
    <r>
      <t>ＤＸ</t>
    </r>
    <r>
      <rPr>
        <b/>
        <sz val="11"/>
        <color theme="1"/>
        <rFont val="ＭＳ 明朝"/>
        <family val="1"/>
        <charset val="128"/>
      </rPr>
      <t>促進費</t>
    </r>
    <rPh sb="2" eb="4">
      <t>ソクシン</t>
    </rPh>
    <rPh sb="4" eb="5">
      <t>ヒ</t>
    </rPh>
    <phoneticPr fontId="2"/>
  </si>
  <si>
    <r>
      <t>※１　経費はすべて、自社で策定したＤＸ</t>
    </r>
    <r>
      <rPr>
        <sz val="11"/>
        <color theme="1"/>
        <rFont val="ＭＳ 明朝"/>
        <family val="1"/>
        <charset val="128"/>
      </rPr>
      <t>事業計画に基づき実施する新たな取組に係る経費に限る。</t>
    </r>
    <rPh sb="3" eb="5">
      <t>ケイヒ</t>
    </rPh>
    <rPh sb="10" eb="12">
      <t>ジシャ</t>
    </rPh>
    <rPh sb="13" eb="15">
      <t>サクテイ</t>
    </rPh>
    <rPh sb="39" eb="41">
      <t>ケイヒ</t>
    </rPh>
    <rPh sb="42" eb="43">
      <t>カギ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</si>
</sst>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3" fillId="0" borderId="28" xfId="1" applyFont="1" applyBorder="1" applyAlignment="1">
      <alignment horizontal="right" vertical="center" wrapText="1"/>
    </xf>
    <xf numFmtId="38" fontId="3" fillId="0" borderId="30" xfId="1" applyFont="1" applyBorder="1" applyAlignment="1">
      <alignment horizontal="right" vertical="center"/>
    </xf>
    <xf numFmtId="38" fontId="3" fillId="0" borderId="32" xfId="1" applyFont="1" applyBorder="1" applyAlignment="1">
      <alignment horizontal="right" vertical="center"/>
    </xf>
    <xf numFmtId="38" fontId="3" fillId="3" borderId="20" xfId="1" applyFont="1" applyFill="1" applyBorder="1" applyAlignment="1">
      <alignment horizontal="right" vertical="center" wrapText="1"/>
    </xf>
    <xf numFmtId="38" fontId="3" fillId="3" borderId="3" xfId="1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center" vertical="center"/>
    </xf>
    <xf numFmtId="38" fontId="3" fillId="2" borderId="33" xfId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24" xfId="0" applyBorder="1">
      <alignment vertical="center"/>
    </xf>
    <xf numFmtId="38" fontId="3" fillId="0" borderId="6" xfId="1" applyFont="1" applyBorder="1" applyAlignment="1">
      <alignment vertical="center" shrinkToFit="1"/>
    </xf>
    <xf numFmtId="38" fontId="3" fillId="0" borderId="7" xfId="1" applyFont="1" applyBorder="1" applyAlignment="1">
      <alignment vertical="center" shrinkToFit="1"/>
    </xf>
    <xf numFmtId="38" fontId="3" fillId="0" borderId="1" xfId="1" applyFont="1" applyBorder="1" applyAlignment="1">
      <alignment vertical="center" shrinkToFit="1"/>
    </xf>
    <xf numFmtId="38" fontId="3" fillId="0" borderId="3" xfId="1" applyFont="1" applyBorder="1" applyAlignment="1">
      <alignment vertical="center" shrinkToFit="1"/>
    </xf>
    <xf numFmtId="38" fontId="3" fillId="2" borderId="35" xfId="1" applyFont="1" applyFill="1" applyBorder="1" applyAlignment="1">
      <alignment vertical="center" shrinkToFit="1"/>
    </xf>
    <xf numFmtId="38" fontId="5" fillId="2" borderId="18" xfId="1" applyFont="1" applyFill="1" applyBorder="1" applyAlignment="1">
      <alignment vertical="center"/>
    </xf>
    <xf numFmtId="0" fontId="0" fillId="0" borderId="0" xfId="0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38" fontId="3" fillId="3" borderId="5" xfId="1" applyFont="1" applyFill="1" applyBorder="1" applyAlignment="1">
      <alignment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vertical="center" shrinkToFit="1"/>
    </xf>
    <xf numFmtId="38" fontId="3" fillId="2" borderId="21" xfId="1" applyFont="1" applyFill="1" applyBorder="1" applyAlignment="1">
      <alignment vertical="center" shrinkToFit="1"/>
    </xf>
    <xf numFmtId="0" fontId="3" fillId="2" borderId="23" xfId="0" applyFont="1" applyFill="1" applyBorder="1" applyAlignment="1">
      <alignment vertical="center" shrinkToFit="1"/>
    </xf>
    <xf numFmtId="0" fontId="5" fillId="3" borderId="5" xfId="0" applyFont="1" applyFill="1" applyBorder="1" applyAlignment="1">
      <alignment vertical="center" shrinkToFit="1"/>
    </xf>
    <xf numFmtId="0" fontId="5" fillId="3" borderId="16" xfId="0" applyFont="1" applyFill="1" applyBorder="1" applyAlignment="1">
      <alignment vertical="center" shrinkToFit="1"/>
    </xf>
    <xf numFmtId="38" fontId="3" fillId="3" borderId="8" xfId="1" applyFont="1" applyFill="1" applyBorder="1" applyAlignment="1">
      <alignment vertical="center" shrinkToFit="1"/>
    </xf>
    <xf numFmtId="0" fontId="5" fillId="3" borderId="5" xfId="0" applyFont="1" applyFill="1" applyBorder="1" applyAlignment="1">
      <alignment vertical="center" wrapText="1" shrinkToFit="1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vertical="center" wrapText="1" shrinkToFit="1"/>
    </xf>
    <xf numFmtId="38" fontId="3" fillId="3" borderId="37" xfId="1" applyFont="1" applyFill="1" applyBorder="1" applyAlignment="1">
      <alignment horizontal="right" vertical="center"/>
    </xf>
    <xf numFmtId="0" fontId="3" fillId="0" borderId="9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>
      <alignment vertical="center"/>
    </xf>
    <xf numFmtId="38" fontId="3" fillId="3" borderId="1" xfId="1" applyFont="1" applyFill="1" applyBorder="1" applyAlignment="1">
      <alignment horizontal="right" vertical="center"/>
    </xf>
    <xf numFmtId="38" fontId="3" fillId="3" borderId="31" xfId="1" applyFont="1" applyFill="1" applyBorder="1" applyAlignment="1">
      <alignment horizontal="right" vertical="center"/>
    </xf>
    <xf numFmtId="38" fontId="5" fillId="2" borderId="22" xfId="1" applyFont="1" applyFill="1" applyBorder="1" applyAlignment="1">
      <alignment horizontal="right" vertical="center"/>
    </xf>
    <xf numFmtId="38" fontId="5" fillId="2" borderId="34" xfId="1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8" fontId="3" fillId="3" borderId="6" xfId="1" applyFont="1" applyFill="1" applyBorder="1" applyAlignment="1">
      <alignment horizontal="right" vertical="center" wrapText="1"/>
    </xf>
    <xf numFmtId="38" fontId="3" fillId="3" borderId="29" xfId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view="pageBreakPreview" topLeftCell="A19" zoomScaleNormal="100" zoomScaleSheetLayoutView="100" workbookViewId="0">
      <selection activeCell="A23" sqref="A23"/>
    </sheetView>
  </sheetViews>
  <sheetFormatPr defaultRowHeight="18" x14ac:dyDescent="0.55000000000000004"/>
  <cols>
    <col min="1" max="1" width="23.08203125" customWidth="1"/>
    <col min="2" max="2" width="16.33203125" customWidth="1"/>
    <col min="3" max="3" width="16.08203125" customWidth="1"/>
    <col min="4" max="4" width="9" customWidth="1"/>
    <col min="5" max="5" width="6.08203125" customWidth="1"/>
    <col min="6" max="6" width="13.33203125" customWidth="1"/>
    <col min="7" max="7" width="8.58203125" customWidth="1"/>
  </cols>
  <sheetData>
    <row r="1" spans="1:7" x14ac:dyDescent="0.55000000000000004">
      <c r="A1" s="49" t="s">
        <v>18</v>
      </c>
      <c r="F1" s="19"/>
      <c r="G1" s="18"/>
    </row>
    <row r="2" spans="1:7" ht="18.5" thickBot="1" x14ac:dyDescent="0.6">
      <c r="A2" s="49" t="s">
        <v>19</v>
      </c>
      <c r="F2" s="19" t="s">
        <v>20</v>
      </c>
      <c r="G2" s="18"/>
    </row>
    <row r="3" spans="1:7" ht="33.65" customHeight="1" thickBot="1" x14ac:dyDescent="0.6">
      <c r="A3" s="7" t="s">
        <v>9</v>
      </c>
      <c r="B3" s="16" t="s">
        <v>5</v>
      </c>
      <c r="C3" s="17" t="s">
        <v>6</v>
      </c>
      <c r="D3" s="54" t="s">
        <v>11</v>
      </c>
      <c r="E3" s="55"/>
      <c r="F3" s="56"/>
      <c r="G3" s="20"/>
    </row>
    <row r="4" spans="1:7" ht="30" customHeight="1" x14ac:dyDescent="0.55000000000000004">
      <c r="A4" s="43" t="s">
        <v>25</v>
      </c>
      <c r="B4" s="9">
        <f t="shared" ref="B4:B9" si="0">ROUNDDOWN(C4*1.1,0)</f>
        <v>0</v>
      </c>
      <c r="C4" s="12">
        <f>SUMIF(A14:A23,A4,F14:F23)</f>
        <v>0</v>
      </c>
      <c r="D4" s="57">
        <f>IF(ROUNDDOWN($C4*3/4,-3)&lt;3000000,ROUNDDOWN($C4*3/4,-3),3000000)</f>
        <v>0</v>
      </c>
      <c r="E4" s="57"/>
      <c r="F4" s="58"/>
    </row>
    <row r="5" spans="1:7" ht="30" customHeight="1" x14ac:dyDescent="0.55000000000000004">
      <c r="A5" s="38" t="s">
        <v>13</v>
      </c>
      <c r="B5" s="10">
        <f t="shared" si="0"/>
        <v>0</v>
      </c>
      <c r="C5" s="13">
        <f>SUMIF(A14:A23,A5,F14:F23)</f>
        <v>0</v>
      </c>
      <c r="D5" s="50">
        <f>IF(ROUNDDOWN($C5*3/4,-3)&lt;3000000,ROUNDDOWN($C5*3/4,-3),3000000)</f>
        <v>0</v>
      </c>
      <c r="E5" s="50"/>
      <c r="F5" s="51"/>
    </row>
    <row r="6" spans="1:7" ht="30" customHeight="1" x14ac:dyDescent="0.55000000000000004">
      <c r="A6" s="38" t="s">
        <v>12</v>
      </c>
      <c r="B6" s="10">
        <f t="shared" si="0"/>
        <v>0</v>
      </c>
      <c r="C6" s="13">
        <f>SUMIF(A14:A23,A6,F14:F23)</f>
        <v>0</v>
      </c>
      <c r="D6" s="50">
        <f t="shared" ref="D6:D7" si="1">IF(ROUNDDOWN($C6*3/4,-3)&lt;3000000,ROUNDDOWN($C6*3/4,-3),3000000)</f>
        <v>0</v>
      </c>
      <c r="E6" s="50"/>
      <c r="F6" s="51"/>
    </row>
    <row r="7" spans="1:7" ht="30" customHeight="1" x14ac:dyDescent="0.55000000000000004">
      <c r="A7" s="35" t="s">
        <v>3</v>
      </c>
      <c r="B7" s="10">
        <f t="shared" si="0"/>
        <v>0</v>
      </c>
      <c r="C7" s="13">
        <f>SUMIF(A14:A23,A7,F14:F23)</f>
        <v>0</v>
      </c>
      <c r="D7" s="50">
        <f t="shared" si="1"/>
        <v>0</v>
      </c>
      <c r="E7" s="50"/>
      <c r="F7" s="51"/>
    </row>
    <row r="8" spans="1:7" ht="30" customHeight="1" thickBot="1" x14ac:dyDescent="0.6">
      <c r="A8" s="36" t="s">
        <v>17</v>
      </c>
      <c r="B8" s="11">
        <f t="shared" si="0"/>
        <v>0</v>
      </c>
      <c r="C8" s="44">
        <f>SUMIF(A14:A23,A8,F14:F23)</f>
        <v>0</v>
      </c>
      <c r="D8" s="50">
        <f>IF(ROUNDDOWN($C8*3/4,-3)&lt;3000000,ROUNDDOWN($C8*3/4,-3),3000000)</f>
        <v>0</v>
      </c>
      <c r="E8" s="50"/>
      <c r="F8" s="51"/>
    </row>
    <row r="9" spans="1:7" ht="31.75" customHeight="1" thickTop="1" thickBot="1" x14ac:dyDescent="0.6">
      <c r="A9" s="14" t="s">
        <v>4</v>
      </c>
      <c r="B9" s="15">
        <f t="shared" si="0"/>
        <v>0</v>
      </c>
      <c r="C9" s="26">
        <f>SUM(C4:C8)</f>
        <v>0</v>
      </c>
      <c r="D9" s="52">
        <f>IF(ROUNDDOWN($C9*3/4,-3)&lt;3000000,ROUNDDOWN($C9*3/4,-3),3000000)</f>
        <v>0</v>
      </c>
      <c r="E9" s="52"/>
      <c r="F9" s="53"/>
    </row>
    <row r="10" spans="1:7" ht="18.649999999999999" customHeight="1" x14ac:dyDescent="0.55000000000000004"/>
    <row r="11" spans="1:7" x14ac:dyDescent="0.55000000000000004">
      <c r="A11" s="49" t="s">
        <v>21</v>
      </c>
    </row>
    <row r="12" spans="1:7" ht="18.5" thickBot="1" x14ac:dyDescent="0.6">
      <c r="A12" s="49" t="s">
        <v>22</v>
      </c>
      <c r="B12" s="1"/>
      <c r="C12" s="1"/>
      <c r="D12" s="1"/>
      <c r="E12" s="1"/>
    </row>
    <row r="13" spans="1:7" s="8" customFormat="1" ht="26.5" thickBot="1" x14ac:dyDescent="0.6">
      <c r="A13" s="7" t="s">
        <v>16</v>
      </c>
      <c r="B13" s="2" t="s">
        <v>0</v>
      </c>
      <c r="C13" s="3" t="s">
        <v>15</v>
      </c>
      <c r="D13" s="4" t="s">
        <v>1</v>
      </c>
      <c r="E13" s="5" t="s">
        <v>2</v>
      </c>
      <c r="F13" s="6" t="s">
        <v>7</v>
      </c>
      <c r="G13" s="42" t="s">
        <v>8</v>
      </c>
    </row>
    <row r="14" spans="1:7" s="27" customFormat="1" ht="40.75" customHeight="1" x14ac:dyDescent="0.55000000000000004">
      <c r="A14" s="41"/>
      <c r="B14" s="45"/>
      <c r="C14" s="46"/>
      <c r="D14" s="21"/>
      <c r="E14" s="22"/>
      <c r="F14" s="37">
        <f>D14*E14</f>
        <v>0</v>
      </c>
      <c r="G14" s="28"/>
    </row>
    <row r="15" spans="1:7" s="27" customFormat="1" ht="40.75" customHeight="1" x14ac:dyDescent="0.55000000000000004">
      <c r="A15" s="39"/>
      <c r="B15" s="45"/>
      <c r="C15" s="46"/>
      <c r="D15" s="21"/>
      <c r="E15" s="22"/>
      <c r="F15" s="37">
        <f>D15*E15</f>
        <v>0</v>
      </c>
      <c r="G15" s="28"/>
    </row>
    <row r="16" spans="1:7" s="27" customFormat="1" ht="40.75" customHeight="1" x14ac:dyDescent="0.55000000000000004">
      <c r="A16" s="40"/>
      <c r="B16" s="47"/>
      <c r="C16" s="48"/>
      <c r="D16" s="23"/>
      <c r="E16" s="24"/>
      <c r="F16" s="37">
        <f t="shared" ref="F16:F21" si="2">D16*E16</f>
        <v>0</v>
      </c>
      <c r="G16" s="28"/>
    </row>
    <row r="17" spans="1:7" s="27" customFormat="1" ht="40.75" customHeight="1" x14ac:dyDescent="0.55000000000000004">
      <c r="A17" s="40"/>
      <c r="B17" s="47"/>
      <c r="C17" s="48"/>
      <c r="D17" s="23"/>
      <c r="E17" s="24"/>
      <c r="F17" s="37">
        <f>D17*E17</f>
        <v>0</v>
      </c>
      <c r="G17" s="28"/>
    </row>
    <row r="18" spans="1:7" s="27" customFormat="1" ht="40.75" customHeight="1" x14ac:dyDescent="0.55000000000000004">
      <c r="A18" s="40"/>
      <c r="B18" s="47"/>
      <c r="C18" s="48"/>
      <c r="D18" s="23"/>
      <c r="E18" s="24"/>
      <c r="F18" s="30">
        <f>D18*E18</f>
        <v>0</v>
      </c>
      <c r="G18" s="28"/>
    </row>
    <row r="19" spans="1:7" s="27" customFormat="1" ht="40.75" customHeight="1" x14ac:dyDescent="0.55000000000000004">
      <c r="A19" s="40"/>
      <c r="B19" s="47"/>
      <c r="C19" s="48"/>
      <c r="D19" s="23"/>
      <c r="E19" s="24"/>
      <c r="F19" s="30">
        <f>D19*E19</f>
        <v>0</v>
      </c>
      <c r="G19" s="28"/>
    </row>
    <row r="20" spans="1:7" s="27" customFormat="1" ht="40.75" customHeight="1" x14ac:dyDescent="0.55000000000000004">
      <c r="A20" s="40"/>
      <c r="B20" s="47"/>
      <c r="C20" s="48"/>
      <c r="D20" s="23"/>
      <c r="E20" s="24"/>
      <c r="F20" s="30">
        <f>D20*E20</f>
        <v>0</v>
      </c>
      <c r="G20" s="28"/>
    </row>
    <row r="21" spans="1:7" s="27" customFormat="1" ht="40.75" customHeight="1" x14ac:dyDescent="0.55000000000000004">
      <c r="A21" s="40"/>
      <c r="B21" s="47"/>
      <c r="C21" s="48"/>
      <c r="D21" s="23"/>
      <c r="E21" s="24"/>
      <c r="F21" s="30">
        <f t="shared" si="2"/>
        <v>0</v>
      </c>
      <c r="G21" s="28"/>
    </row>
    <row r="22" spans="1:7" s="27" customFormat="1" ht="40.75" customHeight="1" x14ac:dyDescent="0.55000000000000004">
      <c r="A22" s="40"/>
      <c r="B22" s="47"/>
      <c r="C22" s="48"/>
      <c r="D22" s="23"/>
      <c r="E22" s="24"/>
      <c r="F22" s="30">
        <f t="shared" ref="F22:F23" si="3">D22*E22</f>
        <v>0</v>
      </c>
      <c r="G22" s="28"/>
    </row>
    <row r="23" spans="1:7" s="27" customFormat="1" ht="40.75" customHeight="1" thickBot="1" x14ac:dyDescent="0.6">
      <c r="A23" s="40"/>
      <c r="B23" s="47"/>
      <c r="C23" s="48"/>
      <c r="D23" s="23"/>
      <c r="E23" s="24"/>
      <c r="F23" s="30">
        <f t="shared" si="3"/>
        <v>0</v>
      </c>
      <c r="G23" s="29"/>
    </row>
    <row r="24" spans="1:7" s="27" customFormat="1" ht="40.75" customHeight="1" thickTop="1" thickBot="1" x14ac:dyDescent="0.6">
      <c r="A24" s="31" t="s">
        <v>10</v>
      </c>
      <c r="B24" s="32"/>
      <c r="C24" s="32"/>
      <c r="D24" s="25"/>
      <c r="E24" s="25"/>
      <c r="F24" s="33">
        <f>SUM(F14:F23)</f>
        <v>0</v>
      </c>
      <c r="G24" s="34"/>
    </row>
    <row r="25" spans="1:7" ht="15.65" customHeight="1" x14ac:dyDescent="0.55000000000000004">
      <c r="A25" s="1"/>
      <c r="B25" s="1"/>
      <c r="C25" s="1"/>
    </row>
    <row r="26" spans="1:7" ht="16.399999999999999" customHeight="1" x14ac:dyDescent="0.55000000000000004">
      <c r="A26" s="1" t="s">
        <v>26</v>
      </c>
      <c r="B26" s="1"/>
      <c r="C26" s="1"/>
    </row>
    <row r="27" spans="1:7" ht="16.399999999999999" customHeight="1" x14ac:dyDescent="0.55000000000000004">
      <c r="A27" s="1" t="s">
        <v>14</v>
      </c>
      <c r="B27" s="1"/>
      <c r="C27" s="1"/>
    </row>
    <row r="28" spans="1:7" ht="16.399999999999999" customHeight="1" x14ac:dyDescent="0.55000000000000004">
      <c r="A28" s="1" t="s">
        <v>23</v>
      </c>
      <c r="B28" s="1"/>
      <c r="C28" s="1"/>
    </row>
    <row r="29" spans="1:7" x14ac:dyDescent="0.55000000000000004">
      <c r="A29" s="1" t="s">
        <v>24</v>
      </c>
    </row>
  </sheetData>
  <mergeCells count="7">
    <mergeCell ref="D7:F7"/>
    <mergeCell ref="D8:F8"/>
    <mergeCell ref="D9:F9"/>
    <mergeCell ref="D3:F3"/>
    <mergeCell ref="D4:F4"/>
    <mergeCell ref="D5:F5"/>
    <mergeCell ref="D6:F6"/>
  </mergeCells>
  <phoneticPr fontId="2"/>
  <dataValidations count="3">
    <dataValidation type="list" allowBlank="1" showInputMessage="1" showErrorMessage="1" error="プルダウンからお選びください。" prompt="プルダウンからお選びください。" sqref="A23">
      <formula1>"ＤＸ促進費,コンテンツ作成費,機械設備導入費,人材育成費,デジタル広告宣伝費"</formula1>
    </dataValidation>
    <dataValidation type="list" allowBlank="1" showInputMessage="1" showErrorMessage="1" prompt="プルダウンからお選びください。" sqref="G14:G23">
      <formula1>"〇,ー"</formula1>
    </dataValidation>
    <dataValidation type="list" allowBlank="1" showInputMessage="1" showErrorMessage="1" error="プルダウンからお選びください。" prompt="プルダウンからお選びください。" sqref="A14 A15 A16 A17 A18 A19 A20 A21 A22">
      <formula1>"ＤＸ促進費,コンテンツ作成費,機械設備導入費,人材育成費,デジタル広告宣伝費"</formula1>
    </dataValidation>
  </dataValidations>
  <printOptions horizontalCentered="1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経費明細</vt:lpstr>
      <vt:lpstr>経費明細!Print_Area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2022-06-15T10:25:20Z</cp:lastPrinted>
  <dcterms:created xsi:type="dcterms:W3CDTF">2021-03-30T09:53:54Z</dcterms:created>
  <dcterms:modified xsi:type="dcterms:W3CDTF">2023-07-03T08:17:08Z</dcterms:modified>
</cp:coreProperties>
</file>